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25" tabRatio="953" activeTab="6"/>
  </bookViews>
  <sheets>
    <sheet name="Předškolačky" sheetId="1" r:id="rId1"/>
    <sheet name="Předškoláci" sheetId="2" r:id="rId2"/>
    <sheet name="Nejmladší žačky I." sheetId="3" r:id="rId3"/>
    <sheet name="Nejmladší žáci I." sheetId="4" r:id="rId4"/>
    <sheet name="Nejmladší žačky II." sheetId="5" r:id="rId5"/>
    <sheet name="Nejmladší žáci II." sheetId="6" r:id="rId6"/>
    <sheet name="Mladší žačky" sheetId="7" r:id="rId7"/>
    <sheet name="Mladší žáci" sheetId="8" r:id="rId8"/>
    <sheet name="Starší žačky" sheetId="9" r:id="rId9"/>
    <sheet name="Starší žáci" sheetId="10" r:id="rId10"/>
    <sheet name="Dorostenky" sheetId="11" r:id="rId11"/>
    <sheet name="Dorostenci" sheetId="12" r:id="rId12"/>
    <sheet name="Ženy" sheetId="13" r:id="rId13"/>
    <sheet name="Veteránky nad 40 let" sheetId="14" r:id="rId14"/>
    <sheet name="Junioři" sheetId="15" r:id="rId15"/>
    <sheet name="Muži" sheetId="16" r:id="rId16"/>
    <sheet name="Veteráni nad 40 let" sheetId="17" r:id="rId17"/>
    <sheet name="Veteráni nad 50 let" sheetId="18" r:id="rId18"/>
    <sheet name="Veteráni nad 60 let" sheetId="19" r:id="rId19"/>
  </sheets>
  <definedNames>
    <definedName name="A">'Dorostenky'!$A:$A</definedName>
  </definedNames>
  <calcPr fullCalcOnLoad="1"/>
</workbook>
</file>

<file path=xl/sharedStrings.xml><?xml version="1.0" encoding="utf-8"?>
<sst xmlns="http://schemas.openxmlformats.org/spreadsheetml/2006/main" count="700" uniqueCount="356">
  <si>
    <t>Narozen</t>
  </si>
  <si>
    <t>Pořadí</t>
  </si>
  <si>
    <t>Číslo</t>
  </si>
  <si>
    <t>Jméno</t>
  </si>
  <si>
    <t>Oddíl</t>
  </si>
  <si>
    <t>Čas</t>
  </si>
  <si>
    <t>Ztráta</t>
  </si>
  <si>
    <t>Běh Okolo Zámečku - Velká cena společnosti G-Team</t>
  </si>
  <si>
    <r>
      <t xml:space="preserve">Kategorie: </t>
    </r>
    <r>
      <rPr>
        <sz val="10"/>
        <rFont val="Arial"/>
        <family val="2"/>
      </rPr>
      <t>Předškolačky 200 m</t>
    </r>
  </si>
  <si>
    <r>
      <t xml:space="preserve">Kategorie: </t>
    </r>
    <r>
      <rPr>
        <sz val="10"/>
        <rFont val="Arial"/>
        <family val="2"/>
      </rPr>
      <t>Předškoláci 200 m</t>
    </r>
  </si>
  <si>
    <r>
      <t xml:space="preserve">Kategorie: </t>
    </r>
    <r>
      <rPr>
        <sz val="10"/>
        <rFont val="Arial"/>
        <family val="2"/>
      </rPr>
      <t>Nejmladší žačky I. 500 m</t>
    </r>
  </si>
  <si>
    <r>
      <t xml:space="preserve">Kategorie: </t>
    </r>
    <r>
      <rPr>
        <sz val="10"/>
        <rFont val="Arial"/>
        <family val="2"/>
      </rPr>
      <t>Nejmladší žáci I. 500 m</t>
    </r>
  </si>
  <si>
    <r>
      <t xml:space="preserve">Kategorie: </t>
    </r>
    <r>
      <rPr>
        <sz val="10"/>
        <rFont val="Arial"/>
        <family val="2"/>
      </rPr>
      <t>Nejmladší žačky II. 1200 m</t>
    </r>
  </si>
  <si>
    <r>
      <t xml:space="preserve">Kategorie: </t>
    </r>
    <r>
      <rPr>
        <sz val="10"/>
        <rFont val="Arial"/>
        <family val="2"/>
      </rPr>
      <t>Nejmladší žáci II. 1200 m</t>
    </r>
  </si>
  <si>
    <r>
      <t xml:space="preserve">Kategorie: </t>
    </r>
    <r>
      <rPr>
        <sz val="10"/>
        <rFont val="Arial"/>
        <family val="2"/>
      </rPr>
      <t>Mladší žačky 1200 m</t>
    </r>
  </si>
  <si>
    <r>
      <t xml:space="preserve">Kategorie: </t>
    </r>
    <r>
      <rPr>
        <sz val="10"/>
        <rFont val="Arial"/>
        <family val="2"/>
      </rPr>
      <t>Mladší žáci 1200 m</t>
    </r>
  </si>
  <si>
    <r>
      <t xml:space="preserve">Kategorie: </t>
    </r>
    <r>
      <rPr>
        <sz val="10"/>
        <rFont val="Arial"/>
        <family val="2"/>
      </rPr>
      <t>Starší žačky 2000 m</t>
    </r>
  </si>
  <si>
    <r>
      <t xml:space="preserve">Kategorie: </t>
    </r>
    <r>
      <rPr>
        <sz val="10"/>
        <rFont val="Arial"/>
        <family val="2"/>
      </rPr>
      <t>Starší žáci 2000 m</t>
    </r>
  </si>
  <si>
    <r>
      <t xml:space="preserve">Kategorie: </t>
    </r>
    <r>
      <rPr>
        <sz val="10"/>
        <rFont val="Arial"/>
        <family val="2"/>
      </rPr>
      <t>Dorostenky 4000 m</t>
    </r>
  </si>
  <si>
    <r>
      <t xml:space="preserve">Kategorie: </t>
    </r>
    <r>
      <rPr>
        <sz val="10"/>
        <rFont val="Arial"/>
        <family val="2"/>
      </rPr>
      <t>Dorostenci 4000 m</t>
    </r>
  </si>
  <si>
    <r>
      <t xml:space="preserve">Kategorie: </t>
    </r>
    <r>
      <rPr>
        <sz val="10"/>
        <rFont val="Arial"/>
        <family val="2"/>
      </rPr>
      <t>Ženy 4000 m</t>
    </r>
  </si>
  <si>
    <r>
      <t xml:space="preserve">Kategorie: </t>
    </r>
    <r>
      <rPr>
        <sz val="10"/>
        <rFont val="Arial"/>
        <family val="2"/>
      </rPr>
      <t>Veteránky nad 40 let 4000 m</t>
    </r>
  </si>
  <si>
    <r>
      <t xml:space="preserve">Kategorie: </t>
    </r>
    <r>
      <rPr>
        <sz val="10"/>
        <rFont val="Arial"/>
        <family val="2"/>
      </rPr>
      <t>Muži 6000 m</t>
    </r>
  </si>
  <si>
    <r>
      <t xml:space="preserve">Kategorie: </t>
    </r>
    <r>
      <rPr>
        <sz val="10"/>
        <rFont val="Arial"/>
        <family val="2"/>
      </rPr>
      <t>Veteráni nad 40 let 6000 m</t>
    </r>
  </si>
  <si>
    <r>
      <t xml:space="preserve">Kategorie: </t>
    </r>
    <r>
      <rPr>
        <sz val="10"/>
        <rFont val="Arial"/>
        <family val="2"/>
      </rPr>
      <t>Veteráni nad 60 let 6000 m</t>
    </r>
  </si>
  <si>
    <r>
      <t xml:space="preserve">Kategorie: </t>
    </r>
    <r>
      <rPr>
        <sz val="10"/>
        <rFont val="Arial"/>
        <family val="2"/>
      </rPr>
      <t>Veteráni nad 50 let 6000 m</t>
    </r>
  </si>
  <si>
    <r>
      <t xml:space="preserve">Kategorie: </t>
    </r>
    <r>
      <rPr>
        <sz val="10"/>
        <rFont val="Arial"/>
        <family val="2"/>
      </rPr>
      <t>Junioři 6000 m</t>
    </r>
  </si>
  <si>
    <t>34. ročník - 1. dubna 2015</t>
  </si>
  <si>
    <t>TJ Baník Stříbro</t>
  </si>
  <si>
    <t>Kristýna Záhořová</t>
  </si>
  <si>
    <t>Viktorie Jílková</t>
  </si>
  <si>
    <t>ŠAK při ZŠ Přeštice</t>
  </si>
  <si>
    <t xml:space="preserve">Kateřina Nováková </t>
  </si>
  <si>
    <t>TJ Sokol SG Plzeň-Petřín</t>
  </si>
  <si>
    <t>Eliška  Piknerová</t>
  </si>
  <si>
    <t>Sokol Petřín Plzeň</t>
  </si>
  <si>
    <t>2010</t>
  </si>
  <si>
    <t>Ema  Potůčková</t>
  </si>
  <si>
    <t>SC Plzeň</t>
  </si>
  <si>
    <t>2012</t>
  </si>
  <si>
    <t>Věra Hupáková</t>
  </si>
  <si>
    <t>Plzeň</t>
  </si>
  <si>
    <t>Markéta Baxová</t>
  </si>
  <si>
    <t>Sofie Hettlerová</t>
  </si>
  <si>
    <t>Slavia Plzeň</t>
  </si>
  <si>
    <t>Jiří Žůrek</t>
  </si>
  <si>
    <t>Robin Vachala</t>
  </si>
  <si>
    <t xml:space="preserve">Tobiáš Pitter </t>
  </si>
  <si>
    <t>Tomáš Nový</t>
  </si>
  <si>
    <t>2008</t>
  </si>
  <si>
    <t>Martin Dubový</t>
  </si>
  <si>
    <t>SK Sokol Petřín</t>
  </si>
  <si>
    <t>Adam Potůček</t>
  </si>
  <si>
    <t>SC Plzen</t>
  </si>
  <si>
    <t>Ondřej Novák</t>
  </si>
  <si>
    <t>Kryštof Volf</t>
  </si>
  <si>
    <t>Matthias Augustin</t>
  </si>
  <si>
    <t>Sokol Plzeň Hradiště</t>
  </si>
  <si>
    <t>TK Jaso Plzeň</t>
  </si>
  <si>
    <t>Aneta Matúšková</t>
  </si>
  <si>
    <t>Markéta Andrlová</t>
  </si>
  <si>
    <t>Lucie Impellizzeri</t>
  </si>
  <si>
    <t>Tereza Burlová</t>
  </si>
  <si>
    <t xml:space="preserve">Barbora Mottlová </t>
  </si>
  <si>
    <t>Valentýna Jindrová</t>
  </si>
  <si>
    <t>TJ Sokol Petřín Plzeń</t>
  </si>
  <si>
    <t>2006</t>
  </si>
  <si>
    <t>Adriana Wűrknerová</t>
  </si>
  <si>
    <t>2007</t>
  </si>
  <si>
    <t>Kateřina Růžičková</t>
  </si>
  <si>
    <t>Kristián Stach</t>
  </si>
  <si>
    <t>Jakub Záhořík</t>
  </si>
  <si>
    <t>Pavel Vacek</t>
  </si>
  <si>
    <t>Jan Duchek</t>
  </si>
  <si>
    <t>Ondřej Havíř</t>
  </si>
  <si>
    <t>Jonáš Hynek</t>
  </si>
  <si>
    <t>Ayan Singh</t>
  </si>
  <si>
    <t xml:space="preserve">Tomáš Varga </t>
  </si>
  <si>
    <t>Jáchym  Baxa</t>
  </si>
  <si>
    <t>TJ SOKOL PETŘÍN SG</t>
  </si>
  <si>
    <t>Jiří Černý</t>
  </si>
  <si>
    <t>Daniel Hanibal</t>
  </si>
  <si>
    <t>AK Škoda Plzeň</t>
  </si>
  <si>
    <t>Tomáš Kraus</t>
  </si>
  <si>
    <t>David Bíman</t>
  </si>
  <si>
    <t>David Prášil</t>
  </si>
  <si>
    <t>Michal Bohdan</t>
  </si>
  <si>
    <t>Lukáš Fischer</t>
  </si>
  <si>
    <t>FC Senco</t>
  </si>
  <si>
    <t>Atletika Klatovy</t>
  </si>
  <si>
    <t>Radčice</t>
  </si>
  <si>
    <t>Nikola Poláková</t>
  </si>
  <si>
    <t>Aneta Bělová</t>
  </si>
  <si>
    <t>Michaela Chocová</t>
  </si>
  <si>
    <t xml:space="preserve">Sára Šimková </t>
  </si>
  <si>
    <t xml:space="preserve">Klára Benediktová </t>
  </si>
  <si>
    <t>Simona Nosková</t>
  </si>
  <si>
    <t>TJ Sokol Petřín</t>
  </si>
  <si>
    <t>2005</t>
  </si>
  <si>
    <t>Magdalena Hellmayerová</t>
  </si>
  <si>
    <t>TJ Sokol Petřín Plzeň</t>
  </si>
  <si>
    <t>2004</t>
  </si>
  <si>
    <t>Klára Carvanová</t>
  </si>
  <si>
    <t>AC Falcon Rokycany</t>
  </si>
  <si>
    <t>Denisa Brunátová</t>
  </si>
  <si>
    <t>BK Elán Zruč</t>
  </si>
  <si>
    <t>Nikola Švecová</t>
  </si>
  <si>
    <t>Lenka Kučerová</t>
  </si>
  <si>
    <t>Valentina Mikutová</t>
  </si>
  <si>
    <t>Eliška Michálková</t>
  </si>
  <si>
    <t>Kateřina Trampotová</t>
  </si>
  <si>
    <t>Jakub Macán</t>
  </si>
  <si>
    <t>DDM Stod</t>
  </si>
  <si>
    <t>Marek Matúš</t>
  </si>
  <si>
    <t xml:space="preserve">Michal Pergler </t>
  </si>
  <si>
    <t xml:space="preserve">Matyáš Neumayer </t>
  </si>
  <si>
    <t xml:space="preserve">Jakub Bláha </t>
  </si>
  <si>
    <t>Adam Weber</t>
  </si>
  <si>
    <t>Sokol Petřín</t>
  </si>
  <si>
    <t>Kryštof Baxa</t>
  </si>
  <si>
    <t>Jonas Ben Abdellatiaf</t>
  </si>
  <si>
    <t>Jakub Babka</t>
  </si>
  <si>
    <t>Tadeáš Bíman</t>
  </si>
  <si>
    <t>Vojtěch Zajíc</t>
  </si>
  <si>
    <t>Mikoláš Nový</t>
  </si>
  <si>
    <t>Triatlet Kalovy Vary</t>
  </si>
  <si>
    <t>TK Lokomotiva Plzeň</t>
  </si>
  <si>
    <t>Loko Plzeň</t>
  </si>
  <si>
    <t>Ivana Kvasničková</t>
  </si>
  <si>
    <t>Eva Suchánková</t>
  </si>
  <si>
    <t>Daniela Furstová</t>
  </si>
  <si>
    <t>Kateřina Burianová</t>
  </si>
  <si>
    <t>Adéla Míková</t>
  </si>
  <si>
    <t>Barbora Šteinerová</t>
  </si>
  <si>
    <t>Kristýna Kunešová</t>
  </si>
  <si>
    <t>Kristýna Burlová</t>
  </si>
  <si>
    <t>Lucie Vacíková</t>
  </si>
  <si>
    <t>Iveta Krýslová</t>
  </si>
  <si>
    <t>Elena Brožová</t>
  </si>
  <si>
    <t>Lucie Řezníčková</t>
  </si>
  <si>
    <t>Natálie Prechtlová</t>
  </si>
  <si>
    <t>Zuzana Piknerová</t>
  </si>
  <si>
    <t>2003</t>
  </si>
  <si>
    <t>Dominika Hyťhová</t>
  </si>
  <si>
    <t>2002</t>
  </si>
  <si>
    <t>Jana Zítková</t>
  </si>
  <si>
    <t>Šárka Švejdarová</t>
  </si>
  <si>
    <t>Tereza Košíková</t>
  </si>
  <si>
    <t>Kristina Nová</t>
  </si>
  <si>
    <t>Anna Kačínová</t>
  </si>
  <si>
    <t>Marie Vítková</t>
  </si>
  <si>
    <t>Barbara Píchalová</t>
  </si>
  <si>
    <t>Natálie Babková</t>
  </si>
  <si>
    <t>Barbora Bouzková</t>
  </si>
  <si>
    <t>Zuzana Lӧblová</t>
  </si>
  <si>
    <t>Triatlet Karlovy Vary</t>
  </si>
  <si>
    <t>AC Škoda Plzeň</t>
  </si>
  <si>
    <t>Radek Andrle</t>
  </si>
  <si>
    <t>Jakub Davidík</t>
  </si>
  <si>
    <t>Matyáš Krejčí</t>
  </si>
  <si>
    <t>Štěpán Trávníček</t>
  </si>
  <si>
    <t xml:space="preserve">Jakub Netrval           </t>
  </si>
  <si>
    <t xml:space="preserve">Miroslav Polívka   </t>
  </si>
  <si>
    <t xml:space="preserve">Jan Roháč                    </t>
  </si>
  <si>
    <t>Jan Pergler</t>
  </si>
  <si>
    <t>Petr Kučera</t>
  </si>
  <si>
    <t>TJ Sokol Plzeň-Petřín</t>
  </si>
  <si>
    <t>Michal Pokorný</t>
  </si>
  <si>
    <t>Dominik Kalina</t>
  </si>
  <si>
    <t>Daniel Gál</t>
  </si>
  <si>
    <t>Daniel Hrabák</t>
  </si>
  <si>
    <t>Petřín</t>
  </si>
  <si>
    <t>Kateřina Křenková</t>
  </si>
  <si>
    <t>Eva Martincová</t>
  </si>
  <si>
    <t>Lucie Heinrichová</t>
  </si>
  <si>
    <t>2000</t>
  </si>
  <si>
    <t>Anna Suráková</t>
  </si>
  <si>
    <t>Barbora Hrabyková</t>
  </si>
  <si>
    <t>Valentýna Dušková</t>
  </si>
  <si>
    <t>2001</t>
  </si>
  <si>
    <t>Alexandra Planetová</t>
  </si>
  <si>
    <t>Zuzana Laštovková</t>
  </si>
  <si>
    <t>Johana Rybárová</t>
  </si>
  <si>
    <t>Aneta Vrabcová</t>
  </si>
  <si>
    <t>Denisa Řáhová</t>
  </si>
  <si>
    <t>Tereza Kryčová</t>
  </si>
  <si>
    <t>Tereza Krejzová</t>
  </si>
  <si>
    <t>Lucie Cmarová</t>
  </si>
  <si>
    <t>Eliška Braunová</t>
  </si>
  <si>
    <t>Prazdroj Plzeň</t>
  </si>
  <si>
    <t>Lokomotiva Plzeň</t>
  </si>
  <si>
    <t>Škoda Plzeň</t>
  </si>
  <si>
    <t>Adam Matulka</t>
  </si>
  <si>
    <t>Daniel Kastner</t>
  </si>
  <si>
    <t>Jakub Karlach</t>
  </si>
  <si>
    <t>Tomáš Štěpánek</t>
  </si>
  <si>
    <t>Michal Koranda</t>
  </si>
  <si>
    <t>Albert Weber</t>
  </si>
  <si>
    <t>Jan Sláma</t>
  </si>
  <si>
    <t>Marek Štochl</t>
  </si>
  <si>
    <t>David Jiřík</t>
  </si>
  <si>
    <t>Václav Růžička</t>
  </si>
  <si>
    <t>Petr Vít</t>
  </si>
  <si>
    <t>Marek Loukota</t>
  </si>
  <si>
    <t>TK Škoda Plzeň</t>
  </si>
  <si>
    <t>Střela Žebrák</t>
  </si>
  <si>
    <t>Matěj Nový</t>
  </si>
  <si>
    <t>Alexandra Desousa</t>
  </si>
  <si>
    <t>Mílaři Domažlice</t>
  </si>
  <si>
    <t>1999</t>
  </si>
  <si>
    <t>Lucie Hřebíková</t>
  </si>
  <si>
    <t>Veronika Průchová</t>
  </si>
  <si>
    <t>Tereza Kinkorová</t>
  </si>
  <si>
    <t>Jana Mužíková</t>
  </si>
  <si>
    <t>Jana Heinrichová</t>
  </si>
  <si>
    <t>Eliška Krausová</t>
  </si>
  <si>
    <t>TJ Sokol Plzeň Petřín</t>
  </si>
  <si>
    <t>OK Lokomotiva Plzeň</t>
  </si>
  <si>
    <t>Daniel Nový</t>
  </si>
  <si>
    <t>1998</t>
  </si>
  <si>
    <t>Lukáš Krýsl</t>
  </si>
  <si>
    <t>Lukáš Slavíček</t>
  </si>
  <si>
    <t>Ivo Martinovský</t>
  </si>
  <si>
    <t>Jiří Loučím</t>
  </si>
  <si>
    <t>Jan Vosejpka</t>
  </si>
  <si>
    <t>Adam Pašek</t>
  </si>
  <si>
    <t>AC Domažlice</t>
  </si>
  <si>
    <t>dnf.</t>
  </si>
  <si>
    <t>Ivana Toronská</t>
  </si>
  <si>
    <t>Lemras Ultras</t>
  </si>
  <si>
    <t>Oldřiška Ciprova</t>
  </si>
  <si>
    <t>Forrest Gump team</t>
  </si>
  <si>
    <t>1979</t>
  </si>
  <si>
    <t>Jana Brantlová</t>
  </si>
  <si>
    <t>1995</t>
  </si>
  <si>
    <t>Vendula Doležalová</t>
  </si>
  <si>
    <t>KOS Plzeň</t>
  </si>
  <si>
    <t>1987</t>
  </si>
  <si>
    <t>1990</t>
  </si>
  <si>
    <t xml:space="preserve">Vendula Janoušková </t>
  </si>
  <si>
    <t>LK Škoda Plzeň</t>
  </si>
  <si>
    <t>1992</t>
  </si>
  <si>
    <t>Martina Janoušková</t>
  </si>
  <si>
    <t>LK ŠKODA PLZEŇ</t>
  </si>
  <si>
    <t>Patrícia Procházková</t>
  </si>
  <si>
    <t>SKPŠ Praha</t>
  </si>
  <si>
    <t>1984</t>
  </si>
  <si>
    <t>Pavla Zahálková</t>
  </si>
  <si>
    <t>Salomon team</t>
  </si>
  <si>
    <t>1989</t>
  </si>
  <si>
    <t>Viktoriya Chukhno</t>
  </si>
  <si>
    <t>1996</t>
  </si>
  <si>
    <t>Martina Mužíková</t>
  </si>
  <si>
    <t>Kateřina Soukupová</t>
  </si>
  <si>
    <t>Petra Žufanová</t>
  </si>
  <si>
    <t>Kateřina Švarcová</t>
  </si>
  <si>
    <t>Taťána Bobyková</t>
  </si>
  <si>
    <t>Nový věk TT Trusnov</t>
  </si>
  <si>
    <t>Jindra Zahálková</t>
  </si>
  <si>
    <t>KB Chlumčany</t>
  </si>
  <si>
    <t>1961</t>
  </si>
  <si>
    <t>Jana Hrubá</t>
  </si>
  <si>
    <t>SV Stříbro</t>
  </si>
  <si>
    <t>1964</t>
  </si>
  <si>
    <t>Eva Holá</t>
  </si>
  <si>
    <t>Marta Šroubková</t>
  </si>
  <si>
    <t>Marathon Plzeň</t>
  </si>
  <si>
    <t>Václav Slezák</t>
  </si>
  <si>
    <t>Roman Vodička</t>
  </si>
  <si>
    <t>Václa Jírů</t>
  </si>
  <si>
    <t>Martin Faltejsek</t>
  </si>
  <si>
    <t>František Richter</t>
  </si>
  <si>
    <t>Martin Žufan</t>
  </si>
  <si>
    <t>1983</t>
  </si>
  <si>
    <t>Jan Jaňour</t>
  </si>
  <si>
    <t>Jiří  Cipra</t>
  </si>
  <si>
    <t>1981</t>
  </si>
  <si>
    <t>Tomáš Popule</t>
  </si>
  <si>
    <t>1988</t>
  </si>
  <si>
    <t>Michal Hrách</t>
  </si>
  <si>
    <t>Petr Minařík</t>
  </si>
  <si>
    <t>AK Zlín</t>
  </si>
  <si>
    <t>1976</t>
  </si>
  <si>
    <t>Miroslav Suchý</t>
  </si>
  <si>
    <t>Jan Brož</t>
  </si>
  <si>
    <t>TJ Sokol Doubravka</t>
  </si>
  <si>
    <t>Jiří Bouchal</t>
  </si>
  <si>
    <t>Jan Janoušek</t>
  </si>
  <si>
    <t>Jiří  Johánek</t>
  </si>
  <si>
    <t>Zdeněk Sopr</t>
  </si>
  <si>
    <t>Jaso Plzeň</t>
  </si>
  <si>
    <t>Petr  Janoušek</t>
  </si>
  <si>
    <t>František Zadražil</t>
  </si>
  <si>
    <t>RELAX-FIT.CZ TEAM</t>
  </si>
  <si>
    <t>1982</t>
  </si>
  <si>
    <t>Martin Les</t>
  </si>
  <si>
    <t>Jiří Valeš</t>
  </si>
  <si>
    <t>Tomáš Koranda</t>
  </si>
  <si>
    <t>1986</t>
  </si>
  <si>
    <t>Štěpán Mareš</t>
  </si>
  <si>
    <t>Karel Kožíšek</t>
  </si>
  <si>
    <t>Ondřej Petrák</t>
  </si>
  <si>
    <t>Tomáš Kamaryt</t>
  </si>
  <si>
    <t>Patrik Kovařík</t>
  </si>
  <si>
    <t>Jiří Kubeš</t>
  </si>
  <si>
    <t>Jaroslav Šach</t>
  </si>
  <si>
    <t>Tomáš Jaňour</t>
  </si>
  <si>
    <t>Richard Janošík</t>
  </si>
  <si>
    <t>Jakub Janoušek</t>
  </si>
  <si>
    <t>Milan Dudek</t>
  </si>
  <si>
    <t>Ondřej Jadlovský</t>
  </si>
  <si>
    <t>Martin Sokol</t>
  </si>
  <si>
    <t>Jan Šneberger</t>
  </si>
  <si>
    <t>Marek Černý</t>
  </si>
  <si>
    <t>Evžen Fatiev</t>
  </si>
  <si>
    <t>Daniel Kraus</t>
  </si>
  <si>
    <t>Martin Švarc</t>
  </si>
  <si>
    <t>Martin Menza</t>
  </si>
  <si>
    <t>Zdeněk Pech</t>
  </si>
  <si>
    <t>Axon Sport Team</t>
  </si>
  <si>
    <t>Falcon Rokycany</t>
  </si>
  <si>
    <t>Slavia VŠ Plzeň</t>
  </si>
  <si>
    <t>Mediprofin Plzeň</t>
  </si>
  <si>
    <t>Daniel Čapek</t>
  </si>
  <si>
    <t>Jan Němec</t>
  </si>
  <si>
    <t>Jiří Rosol</t>
  </si>
  <si>
    <t>Jiří Trávníček</t>
  </si>
  <si>
    <t>Kamil Koprnický</t>
  </si>
  <si>
    <t>Spartak Strašice</t>
  </si>
  <si>
    <t>Loko Beroun</t>
  </si>
  <si>
    <t>Michal Tanzer</t>
  </si>
  <si>
    <t>Plzeň - Vinice</t>
  </si>
  <si>
    <t>1965</t>
  </si>
  <si>
    <t>Miloš Matějka</t>
  </si>
  <si>
    <t>Stříbro</t>
  </si>
  <si>
    <t>Jiří Procházka</t>
  </si>
  <si>
    <t>TTK Slávia VŠ Plzeň</t>
  </si>
  <si>
    <t>1962</t>
  </si>
  <si>
    <t>Vladimír Sýkora</t>
  </si>
  <si>
    <t>1956</t>
  </si>
  <si>
    <t>Jiří Kalista</t>
  </si>
  <si>
    <t>Jaroslav Vlasák</t>
  </si>
  <si>
    <t>Pavel Černý</t>
  </si>
  <si>
    <t>Antonín Pospíšil</t>
  </si>
  <si>
    <t>Cyklodrak Stříbro</t>
  </si>
  <si>
    <t>AK Stříbro</t>
  </si>
  <si>
    <t>TJ Tlučná</t>
  </si>
  <si>
    <t>Jidřich Živný</t>
  </si>
  <si>
    <t>Jiří Milt</t>
  </si>
  <si>
    <t>Václav Šůcha</t>
  </si>
  <si>
    <t>Jiří Lacina</t>
  </si>
  <si>
    <t>Jaroslav Slovák</t>
  </si>
  <si>
    <t>Václav Pytelka</t>
  </si>
  <si>
    <t>TJ Houslice</t>
  </si>
  <si>
    <t>Konstantinovy Lázně</t>
  </si>
  <si>
    <t>Vojtěch Vychopeň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</si>
</sst>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\.\ mmmm\ yyyy"/>
    <numFmt numFmtId="166" formatCode="[h]:mm:ss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4"/>
      <color indexed="6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 quotePrefix="1">
      <alignment/>
    </xf>
    <xf numFmtId="0" fontId="2" fillId="33" borderId="0" xfId="0" applyNumberFormat="1" applyFont="1" applyFill="1" applyAlignment="1" quotePrefix="1">
      <alignment horizontal="center"/>
    </xf>
    <xf numFmtId="21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6" fillId="0" borderId="0" xfId="36" applyNumberFormat="1" applyAlignment="1" applyProtection="1">
      <alignment/>
      <protection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0" fillId="0" borderId="0" xfId="0" applyNumberFormat="1" applyFont="1" applyAlignment="1">
      <alignment horizontal="right"/>
    </xf>
    <xf numFmtId="46" fontId="0" fillId="0" borderId="0" xfId="0" applyNumberFormat="1" applyFont="1" applyAlignment="1">
      <alignment horizontal="right"/>
    </xf>
    <xf numFmtId="4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9" sqref="D19"/>
    </sheetView>
  </sheetViews>
  <sheetFormatPr defaultColWidth="9.140625" defaultRowHeight="12.75"/>
  <cols>
    <col min="3" max="3" width="21.8515625" style="0" customWidth="1"/>
    <col min="4" max="4" width="24.8515625" style="0" customWidth="1"/>
  </cols>
  <sheetData>
    <row r="1" spans="1:9" ht="18">
      <c r="A1" s="10" t="s">
        <v>7</v>
      </c>
      <c r="B1" s="9"/>
      <c r="C1" s="9"/>
      <c r="D1" s="9"/>
      <c r="E1" s="9"/>
      <c r="F1" s="9"/>
      <c r="G1" s="9"/>
      <c r="H1" s="9"/>
      <c r="I1" s="9"/>
    </row>
    <row r="2" spans="1:9" ht="18">
      <c r="A2" s="11" t="s">
        <v>27</v>
      </c>
      <c r="B2" s="9"/>
      <c r="C2" s="9"/>
      <c r="D2" s="9"/>
      <c r="E2" s="9"/>
      <c r="F2" s="9"/>
      <c r="G2" s="9"/>
      <c r="H2" s="9"/>
      <c r="I2" s="9"/>
    </row>
    <row r="3" spans="1:9" ht="18">
      <c r="A3" s="12" t="s">
        <v>8</v>
      </c>
      <c r="B3" s="9"/>
      <c r="C3" s="9"/>
      <c r="D3" s="9"/>
      <c r="E3" s="9"/>
      <c r="F3" s="9"/>
      <c r="G3" s="9"/>
      <c r="H3" s="9"/>
      <c r="I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5" t="s">
        <v>0</v>
      </c>
      <c r="F5" s="13" t="s">
        <v>5</v>
      </c>
      <c r="G5" s="13" t="s">
        <v>6</v>
      </c>
    </row>
    <row r="6" spans="1:8" ht="15.75" customHeight="1">
      <c r="A6" s="5">
        <v>1</v>
      </c>
      <c r="B6" s="6">
        <v>46</v>
      </c>
      <c r="C6" s="4" t="s">
        <v>43</v>
      </c>
      <c r="D6" s="4" t="s">
        <v>44</v>
      </c>
      <c r="E6" s="6">
        <v>2009</v>
      </c>
      <c r="F6" s="25">
        <v>0.0008564814814814815</v>
      </c>
      <c r="G6" s="3">
        <v>0</v>
      </c>
      <c r="H6" s="3"/>
    </row>
    <row r="7" spans="1:7" ht="15.75" customHeight="1">
      <c r="A7" s="5">
        <v>2</v>
      </c>
      <c r="B7" s="5">
        <v>36</v>
      </c>
      <c r="C7" s="4" t="s">
        <v>29</v>
      </c>
      <c r="D7" s="4" t="s">
        <v>28</v>
      </c>
      <c r="E7" s="6">
        <v>2009</v>
      </c>
      <c r="F7" s="25">
        <v>0.0008796296296296296</v>
      </c>
      <c r="G7" s="3">
        <f>(F7-$F$6)</f>
        <v>2.3148148148148117E-05</v>
      </c>
    </row>
    <row r="8" spans="1:7" ht="15.75" customHeight="1">
      <c r="A8" s="5">
        <v>3</v>
      </c>
      <c r="B8" s="6">
        <v>32</v>
      </c>
      <c r="C8" s="4" t="s">
        <v>32</v>
      </c>
      <c r="D8" s="4" t="s">
        <v>33</v>
      </c>
      <c r="E8" s="6">
        <v>2008</v>
      </c>
      <c r="F8" s="25">
        <v>0.0009375000000000001</v>
      </c>
      <c r="G8" s="3">
        <f aca="true" t="shared" si="0" ref="G8:G13">(F8-$F$6)</f>
        <v>8.101851851851857E-05</v>
      </c>
    </row>
    <row r="9" spans="1:7" ht="15.75" customHeight="1">
      <c r="A9" s="5">
        <v>4</v>
      </c>
      <c r="B9" s="6">
        <v>38</v>
      </c>
      <c r="C9" s="4" t="s">
        <v>30</v>
      </c>
      <c r="D9" s="4" t="s">
        <v>31</v>
      </c>
      <c r="E9" s="6">
        <v>2008</v>
      </c>
      <c r="F9" s="25">
        <v>0.0010069444444444444</v>
      </c>
      <c r="G9" s="3">
        <f t="shared" si="0"/>
        <v>0.00015046296296296292</v>
      </c>
    </row>
    <row r="10" spans="1:7" ht="15.75" customHeight="1">
      <c r="A10" s="5">
        <v>5</v>
      </c>
      <c r="B10" s="6">
        <v>42</v>
      </c>
      <c r="C10" s="4" t="s">
        <v>34</v>
      </c>
      <c r="D10" s="4" t="s">
        <v>35</v>
      </c>
      <c r="E10" s="6" t="s">
        <v>36</v>
      </c>
      <c r="F10" s="25">
        <v>0.0010300925925925926</v>
      </c>
      <c r="G10" s="3">
        <f t="shared" si="0"/>
        <v>0.00017361111111111114</v>
      </c>
    </row>
    <row r="11" spans="1:7" ht="15.75" customHeight="1">
      <c r="A11" s="5">
        <v>6</v>
      </c>
      <c r="B11" s="5">
        <v>43</v>
      </c>
      <c r="C11" s="4" t="s">
        <v>40</v>
      </c>
      <c r="D11" s="4" t="s">
        <v>41</v>
      </c>
      <c r="E11" s="5">
        <v>2009</v>
      </c>
      <c r="F11" s="25">
        <v>0.001099537037037037</v>
      </c>
      <c r="G11" s="3">
        <f t="shared" si="0"/>
        <v>0.0002430555555555556</v>
      </c>
    </row>
    <row r="12" spans="1:7" ht="15.75" customHeight="1">
      <c r="A12" s="5">
        <v>7</v>
      </c>
      <c r="B12" s="6">
        <v>48</v>
      </c>
      <c r="C12" s="4" t="s">
        <v>37</v>
      </c>
      <c r="D12" s="4" t="s">
        <v>38</v>
      </c>
      <c r="E12" s="5" t="s">
        <v>39</v>
      </c>
      <c r="F12" s="25">
        <v>0.0017824074074074072</v>
      </c>
      <c r="G12" s="3">
        <f t="shared" si="0"/>
        <v>0.0009259259259259257</v>
      </c>
    </row>
    <row r="13" spans="1:7" ht="15.75" customHeight="1">
      <c r="A13" s="5">
        <v>8</v>
      </c>
      <c r="B13" s="5">
        <v>45</v>
      </c>
      <c r="C13" s="4" t="s">
        <v>42</v>
      </c>
      <c r="D13" s="4" t="s">
        <v>41</v>
      </c>
      <c r="E13" s="5">
        <v>2011</v>
      </c>
      <c r="F13" s="25">
        <v>0.0019328703703703704</v>
      </c>
      <c r="G13" s="3">
        <f t="shared" si="0"/>
        <v>0.0010763888888888889</v>
      </c>
    </row>
    <row r="14" spans="1:7" ht="15.75" customHeight="1">
      <c r="A14" s="5"/>
      <c r="B14" s="5"/>
      <c r="C14" s="4"/>
      <c r="D14" s="4"/>
      <c r="E14" s="5"/>
      <c r="F14" s="2"/>
      <c r="G14" s="3"/>
    </row>
    <row r="15" spans="1:7" ht="15.75" customHeight="1">
      <c r="A15" s="5"/>
      <c r="B15" s="5"/>
      <c r="C15" s="4"/>
      <c r="D15" s="4"/>
      <c r="E15" s="5"/>
      <c r="F15" s="2"/>
      <c r="G15" s="3"/>
    </row>
    <row r="16" spans="1:7" ht="15.75" customHeight="1">
      <c r="A16" s="5"/>
      <c r="B16" s="5"/>
      <c r="C16" s="4"/>
      <c r="D16" s="4"/>
      <c r="E16" s="5"/>
      <c r="F16" s="2"/>
      <c r="G16" s="3"/>
    </row>
    <row r="17" spans="1:7" ht="15.75" customHeight="1">
      <c r="A17" s="5"/>
      <c r="B17" s="6"/>
      <c r="C17" s="4"/>
      <c r="D17" s="4"/>
      <c r="E17" s="6"/>
      <c r="F17" s="3"/>
      <c r="G17" s="3"/>
    </row>
    <row r="18" spans="1:7" ht="15.75" customHeight="1">
      <c r="A18" s="5"/>
      <c r="B18" s="6"/>
      <c r="C18" s="4"/>
      <c r="D18" s="4"/>
      <c r="E18" s="6"/>
      <c r="F18" s="3"/>
      <c r="G18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8.28125" style="0" customWidth="1"/>
    <col min="3" max="3" width="17.8515625" style="0" customWidth="1"/>
    <col min="4" max="4" width="22.57421875" style="0" customWidth="1"/>
    <col min="5" max="7" width="9.140625" style="19" customWidth="1"/>
  </cols>
  <sheetData>
    <row r="1" spans="1:8" ht="18">
      <c r="A1" s="10" t="s">
        <v>7</v>
      </c>
      <c r="B1" s="9"/>
      <c r="C1" s="9"/>
      <c r="D1" s="9"/>
      <c r="E1" s="30"/>
      <c r="F1" s="30"/>
      <c r="G1" s="30"/>
      <c r="H1" s="9"/>
    </row>
    <row r="2" spans="1:8" ht="18">
      <c r="A2" s="11" t="s">
        <v>27</v>
      </c>
      <c r="B2" s="9"/>
      <c r="C2" s="9"/>
      <c r="D2" s="9"/>
      <c r="E2" s="30"/>
      <c r="F2" s="30"/>
      <c r="G2" s="30"/>
      <c r="H2" s="9"/>
    </row>
    <row r="3" spans="1:8" ht="18">
      <c r="A3" s="12" t="s">
        <v>17</v>
      </c>
      <c r="B3" s="9"/>
      <c r="C3" s="9"/>
      <c r="D3" s="9"/>
      <c r="E3" s="30"/>
      <c r="F3" s="30"/>
      <c r="G3" s="30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5">
        <v>1</v>
      </c>
      <c r="B6" s="6">
        <v>5</v>
      </c>
      <c r="C6" s="4" t="s">
        <v>199</v>
      </c>
      <c r="D6" s="4" t="s">
        <v>103</v>
      </c>
      <c r="E6" s="6" t="s">
        <v>179</v>
      </c>
      <c r="F6" s="25">
        <v>0.005590277777777778</v>
      </c>
      <c r="G6" s="8">
        <v>0</v>
      </c>
    </row>
    <row r="7" spans="1:7" ht="15.75" customHeight="1">
      <c r="A7" s="19">
        <v>2</v>
      </c>
      <c r="B7" s="5">
        <v>7</v>
      </c>
      <c r="C7" s="27" t="s">
        <v>201</v>
      </c>
      <c r="D7" s="27" t="s">
        <v>204</v>
      </c>
      <c r="E7" s="5">
        <v>2000</v>
      </c>
      <c r="F7" s="25">
        <v>0.005613425925925927</v>
      </c>
      <c r="G7" s="8">
        <f aca="true" t="shared" si="0" ref="G7:G18">(F7-$F$6)</f>
        <v>2.3148148148148875E-05</v>
      </c>
    </row>
    <row r="8" spans="1:7" ht="15.75" customHeight="1">
      <c r="A8" s="5">
        <v>3</v>
      </c>
      <c r="B8" s="5">
        <v>10</v>
      </c>
      <c r="C8" s="4" t="s">
        <v>196</v>
      </c>
      <c r="D8" s="4" t="s">
        <v>89</v>
      </c>
      <c r="E8" s="5" t="s">
        <v>175</v>
      </c>
      <c r="F8" s="25">
        <v>0.005659722222222222</v>
      </c>
      <c r="G8" s="8">
        <f t="shared" si="0"/>
        <v>6.944444444444402E-05</v>
      </c>
    </row>
    <row r="9" spans="1:7" ht="15.75" customHeight="1">
      <c r="A9" s="19">
        <v>4</v>
      </c>
      <c r="B9" s="6">
        <v>3</v>
      </c>
      <c r="C9" s="4" t="s">
        <v>198</v>
      </c>
      <c r="D9" s="4" t="s">
        <v>103</v>
      </c>
      <c r="E9" s="6" t="s">
        <v>179</v>
      </c>
      <c r="F9" s="25">
        <v>0.005706018518518519</v>
      </c>
      <c r="G9" s="8">
        <f t="shared" si="0"/>
        <v>0.00011574074074074091</v>
      </c>
    </row>
    <row r="10" spans="1:7" ht="15.75" customHeight="1">
      <c r="A10" s="5">
        <v>5</v>
      </c>
      <c r="B10" s="5">
        <v>4</v>
      </c>
      <c r="C10" s="4" t="s">
        <v>193</v>
      </c>
      <c r="D10" s="4" t="s">
        <v>31</v>
      </c>
      <c r="E10" s="5">
        <v>2000</v>
      </c>
      <c r="F10" s="25">
        <v>0.005798611111111111</v>
      </c>
      <c r="G10" s="8">
        <f t="shared" si="0"/>
        <v>0.00020833333333333294</v>
      </c>
    </row>
    <row r="11" spans="1:7" ht="15.75" customHeight="1">
      <c r="A11" s="19">
        <v>6</v>
      </c>
      <c r="B11" s="6">
        <v>12</v>
      </c>
      <c r="C11" s="4" t="s">
        <v>194</v>
      </c>
      <c r="D11" s="4" t="s">
        <v>33</v>
      </c>
      <c r="E11" s="6" t="s">
        <v>175</v>
      </c>
      <c r="F11" s="25">
        <v>0.0058564814814814825</v>
      </c>
      <c r="G11" s="8">
        <f t="shared" si="0"/>
        <v>0.00026620370370370426</v>
      </c>
    </row>
    <row r="12" spans="1:7" ht="15.75" customHeight="1">
      <c r="A12" s="5">
        <v>7</v>
      </c>
      <c r="B12" s="5">
        <v>9</v>
      </c>
      <c r="C12" s="27" t="s">
        <v>202</v>
      </c>
      <c r="D12" s="26" t="s">
        <v>189</v>
      </c>
      <c r="E12" s="19">
        <v>2001</v>
      </c>
      <c r="F12" s="25">
        <v>0.006053240740740741</v>
      </c>
      <c r="G12" s="8">
        <f t="shared" si="0"/>
        <v>0.00046296296296296276</v>
      </c>
    </row>
    <row r="13" spans="1:7" ht="15.75" customHeight="1">
      <c r="A13" s="19">
        <v>8</v>
      </c>
      <c r="B13" s="5">
        <v>6</v>
      </c>
      <c r="C13" s="27" t="s">
        <v>200</v>
      </c>
      <c r="D13" s="27" t="s">
        <v>82</v>
      </c>
      <c r="E13" s="5">
        <v>2001</v>
      </c>
      <c r="F13" s="25">
        <v>0.006400462962962963</v>
      </c>
      <c r="G13" s="8">
        <f t="shared" si="0"/>
        <v>0.0008101851851851846</v>
      </c>
    </row>
    <row r="14" spans="1:7" ht="15.75" customHeight="1">
      <c r="A14" s="5">
        <v>9</v>
      </c>
      <c r="B14" s="5">
        <v>14</v>
      </c>
      <c r="C14" s="26" t="s">
        <v>206</v>
      </c>
      <c r="D14" s="27" t="s">
        <v>205</v>
      </c>
      <c r="E14" s="19">
        <v>2000</v>
      </c>
      <c r="F14" s="25">
        <v>0.006469907407407407</v>
      </c>
      <c r="G14" s="8">
        <f t="shared" si="0"/>
        <v>0.0008796296296296286</v>
      </c>
    </row>
    <row r="15" spans="1:7" ht="15.75" customHeight="1">
      <c r="A15" s="19">
        <v>10</v>
      </c>
      <c r="B15" s="5">
        <v>13</v>
      </c>
      <c r="C15" s="27" t="s">
        <v>203</v>
      </c>
      <c r="D15" s="27" t="s">
        <v>127</v>
      </c>
      <c r="E15" s="19">
        <v>2000</v>
      </c>
      <c r="F15" s="25">
        <v>0.006597222222222222</v>
      </c>
      <c r="G15" s="8">
        <f t="shared" si="0"/>
        <v>0.001006944444444444</v>
      </c>
    </row>
    <row r="16" spans="1:7" ht="15.75" customHeight="1">
      <c r="A16" s="5">
        <v>11</v>
      </c>
      <c r="B16" s="6">
        <v>2</v>
      </c>
      <c r="C16" s="4" t="s">
        <v>192</v>
      </c>
      <c r="D16" s="4" t="s">
        <v>28</v>
      </c>
      <c r="E16" s="6">
        <v>2001</v>
      </c>
      <c r="F16" s="25">
        <v>0.006712962962962962</v>
      </c>
      <c r="G16" s="8">
        <f t="shared" si="0"/>
        <v>0.001122685185185184</v>
      </c>
    </row>
    <row r="17" spans="1:7" ht="15.75" customHeight="1">
      <c r="A17" s="19">
        <v>12</v>
      </c>
      <c r="B17" s="5">
        <v>8</v>
      </c>
      <c r="C17" s="4" t="s">
        <v>197</v>
      </c>
      <c r="D17" s="4" t="s">
        <v>118</v>
      </c>
      <c r="E17" s="5" t="s">
        <v>175</v>
      </c>
      <c r="F17" s="25">
        <v>0.006793981481481482</v>
      </c>
      <c r="G17" s="8">
        <f t="shared" si="0"/>
        <v>0.0012037037037037034</v>
      </c>
    </row>
    <row r="18" spans="1:7" ht="15.75" customHeight="1">
      <c r="A18" s="5">
        <v>13</v>
      </c>
      <c r="B18" s="6">
        <v>11</v>
      </c>
      <c r="C18" s="4" t="s">
        <v>195</v>
      </c>
      <c r="D18" s="27" t="s">
        <v>90</v>
      </c>
      <c r="E18" s="6" t="s">
        <v>175</v>
      </c>
      <c r="F18" s="25">
        <v>0.007569444444444445</v>
      </c>
      <c r="G18" s="8">
        <f t="shared" si="0"/>
        <v>0.0019791666666666664</v>
      </c>
    </row>
    <row r="19" ht="15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6" sqref="F6"/>
    </sheetView>
  </sheetViews>
  <sheetFormatPr defaultColWidth="9.140625" defaultRowHeight="12.75"/>
  <cols>
    <col min="3" max="3" width="20.28125" style="0" customWidth="1"/>
    <col min="4" max="4" width="22.28125" style="0" customWidth="1"/>
    <col min="6" max="6" width="10.42187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18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19">
        <v>1</v>
      </c>
      <c r="B6" s="5">
        <v>3</v>
      </c>
      <c r="C6" s="4" t="s">
        <v>207</v>
      </c>
      <c r="D6" s="4" t="s">
        <v>208</v>
      </c>
      <c r="E6" s="19" t="s">
        <v>209</v>
      </c>
      <c r="F6" s="25">
        <v>0.012430555555555554</v>
      </c>
      <c r="G6" s="17">
        <f aca="true" t="shared" si="0" ref="G6:G12">(F6-$F$6)</f>
        <v>0</v>
      </c>
    </row>
    <row r="7" spans="1:7" ht="15.75" customHeight="1">
      <c r="A7" s="19">
        <v>2</v>
      </c>
      <c r="B7" s="5">
        <v>1</v>
      </c>
      <c r="C7" s="26" t="s">
        <v>210</v>
      </c>
      <c r="D7" s="26" t="s">
        <v>216</v>
      </c>
      <c r="E7" s="19">
        <v>1998</v>
      </c>
      <c r="F7" s="25">
        <v>0.013043981481481483</v>
      </c>
      <c r="G7" s="17">
        <f t="shared" si="0"/>
        <v>0.0006134259259259287</v>
      </c>
    </row>
    <row r="8" spans="1:7" ht="15.75" customHeight="1">
      <c r="A8" s="19">
        <v>3</v>
      </c>
      <c r="B8" s="6">
        <v>4</v>
      </c>
      <c r="C8" s="26" t="s">
        <v>212</v>
      </c>
      <c r="D8" s="26" t="s">
        <v>217</v>
      </c>
      <c r="E8" s="19">
        <v>1998</v>
      </c>
      <c r="F8" s="25">
        <v>0.013206018518518518</v>
      </c>
      <c r="G8" s="17">
        <f t="shared" si="0"/>
        <v>0.0007754629629629639</v>
      </c>
    </row>
    <row r="9" spans="1:7" ht="15.75" customHeight="1">
      <c r="A9" s="19">
        <v>4</v>
      </c>
      <c r="B9" s="5">
        <v>7</v>
      </c>
      <c r="C9" s="26" t="s">
        <v>215</v>
      </c>
      <c r="D9" s="26" t="s">
        <v>190</v>
      </c>
      <c r="E9" s="19">
        <v>1999</v>
      </c>
      <c r="F9" s="25">
        <v>0.013796296296296298</v>
      </c>
      <c r="G9" s="17">
        <f t="shared" si="0"/>
        <v>0.0013657407407407438</v>
      </c>
    </row>
    <row r="10" spans="1:7" ht="15.75" customHeight="1">
      <c r="A10" s="19">
        <v>5</v>
      </c>
      <c r="B10" s="5">
        <v>6</v>
      </c>
      <c r="C10" s="26" t="s">
        <v>214</v>
      </c>
      <c r="D10" s="26" t="s">
        <v>216</v>
      </c>
      <c r="E10" s="19">
        <v>1998</v>
      </c>
      <c r="F10" s="25">
        <v>0.014571759259259258</v>
      </c>
      <c r="G10" s="17">
        <f t="shared" si="0"/>
        <v>0.002141203703703704</v>
      </c>
    </row>
    <row r="11" spans="1:7" ht="15.75" customHeight="1">
      <c r="A11" s="19">
        <v>6</v>
      </c>
      <c r="B11" s="6">
        <v>2</v>
      </c>
      <c r="C11" s="26" t="s">
        <v>211</v>
      </c>
      <c r="D11" s="26" t="s">
        <v>82</v>
      </c>
      <c r="E11" s="19">
        <v>1998</v>
      </c>
      <c r="F11" s="25">
        <v>0.015000000000000001</v>
      </c>
      <c r="G11" s="17">
        <f t="shared" si="0"/>
        <v>0.002569444444444447</v>
      </c>
    </row>
    <row r="12" spans="1:7" ht="15.75" customHeight="1">
      <c r="A12" s="19">
        <v>7</v>
      </c>
      <c r="B12" s="6">
        <v>5</v>
      </c>
      <c r="C12" s="26" t="s">
        <v>213</v>
      </c>
      <c r="D12" s="26" t="s">
        <v>82</v>
      </c>
      <c r="E12" s="6">
        <v>1999</v>
      </c>
      <c r="F12" s="25">
        <v>0.016631944444444446</v>
      </c>
      <c r="G12" s="17">
        <f t="shared" si="0"/>
        <v>0.004201388888888892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26" sqref="H26"/>
    </sheetView>
  </sheetViews>
  <sheetFormatPr defaultColWidth="9.140625" defaultRowHeight="12.75"/>
  <cols>
    <col min="3" max="3" width="17.00390625" style="0" customWidth="1"/>
    <col min="4" max="4" width="24.42187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19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5">
        <v>1</v>
      </c>
      <c r="B6" s="5">
        <v>79</v>
      </c>
      <c r="C6" s="26" t="s">
        <v>355</v>
      </c>
      <c r="D6" s="26" t="s">
        <v>226</v>
      </c>
      <c r="E6" s="5">
        <v>1999</v>
      </c>
      <c r="F6" s="25">
        <v>0.010752314814814814</v>
      </c>
      <c r="G6" s="18">
        <f aca="true" t="shared" si="0" ref="G6:G12">(F6-$F$6)</f>
        <v>0</v>
      </c>
    </row>
    <row r="7" spans="1:7" ht="15.75" customHeight="1">
      <c r="A7" s="5">
        <v>2</v>
      </c>
      <c r="B7" s="5">
        <v>74</v>
      </c>
      <c r="C7" s="26" t="s">
        <v>222</v>
      </c>
      <c r="D7" s="26" t="s">
        <v>82</v>
      </c>
      <c r="E7" s="5">
        <v>1998</v>
      </c>
      <c r="F7" s="25">
        <v>0.011122685185185185</v>
      </c>
      <c r="G7" s="18">
        <f t="shared" si="0"/>
        <v>0.0003703703703703716</v>
      </c>
    </row>
    <row r="8" spans="1:7" ht="15.75" customHeight="1">
      <c r="A8" s="5">
        <v>3</v>
      </c>
      <c r="B8" s="6">
        <v>72</v>
      </c>
      <c r="C8" s="26" t="s">
        <v>220</v>
      </c>
      <c r="D8" s="26" t="s">
        <v>89</v>
      </c>
      <c r="E8" s="6">
        <v>1999</v>
      </c>
      <c r="F8" s="25">
        <v>0.011331018518518518</v>
      </c>
      <c r="G8" s="18">
        <f t="shared" si="0"/>
        <v>0.0005787037037037045</v>
      </c>
    </row>
    <row r="9" spans="1:7" ht="15.75" customHeight="1">
      <c r="A9" s="5">
        <v>4</v>
      </c>
      <c r="B9" s="5">
        <v>77</v>
      </c>
      <c r="C9" s="26" t="s">
        <v>224</v>
      </c>
      <c r="D9" s="26" t="s">
        <v>35</v>
      </c>
      <c r="E9" s="5">
        <v>1999</v>
      </c>
      <c r="F9" s="25">
        <v>0.011736111111111109</v>
      </c>
      <c r="G9" s="18">
        <f t="shared" si="0"/>
        <v>0.0009837962962962951</v>
      </c>
    </row>
    <row r="10" spans="1:7" ht="15.75" customHeight="1">
      <c r="A10" s="5">
        <v>5</v>
      </c>
      <c r="B10" s="6">
        <v>73</v>
      </c>
      <c r="C10" s="26" t="s">
        <v>221</v>
      </c>
      <c r="D10" s="26" t="s">
        <v>82</v>
      </c>
      <c r="E10" s="6">
        <v>1998</v>
      </c>
      <c r="F10" s="25">
        <v>0.011863425925925925</v>
      </c>
      <c r="G10" s="18">
        <f t="shared" si="0"/>
        <v>0.0011111111111111113</v>
      </c>
    </row>
    <row r="11" spans="1:7" ht="15.75" customHeight="1">
      <c r="A11" s="5">
        <v>6</v>
      </c>
      <c r="B11" s="6">
        <v>76</v>
      </c>
      <c r="C11" s="26" t="s">
        <v>223</v>
      </c>
      <c r="D11" s="26" t="s">
        <v>35</v>
      </c>
      <c r="E11" s="6">
        <v>1998</v>
      </c>
      <c r="F11" s="25">
        <v>0.012314814814814815</v>
      </c>
      <c r="G11" s="18">
        <f t="shared" si="0"/>
        <v>0.0015625000000000014</v>
      </c>
    </row>
    <row r="12" spans="1:7" ht="15.75" customHeight="1">
      <c r="A12" s="5">
        <v>7</v>
      </c>
      <c r="B12" s="5">
        <v>78</v>
      </c>
      <c r="C12" s="26" t="s">
        <v>225</v>
      </c>
      <c r="D12" s="26" t="s">
        <v>127</v>
      </c>
      <c r="E12" s="5">
        <v>1999</v>
      </c>
      <c r="F12" s="25">
        <v>0.012546296296296297</v>
      </c>
      <c r="G12" s="18">
        <f t="shared" si="0"/>
        <v>0.0017939814814814832</v>
      </c>
    </row>
    <row r="13" spans="1:6" ht="15.75" customHeight="1">
      <c r="A13" s="5"/>
      <c r="B13" s="5">
        <v>75</v>
      </c>
      <c r="C13" s="4" t="s">
        <v>218</v>
      </c>
      <c r="D13" s="4" t="s">
        <v>35</v>
      </c>
      <c r="E13" s="5" t="s">
        <v>219</v>
      </c>
      <c r="F13" s="31" t="s">
        <v>227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8.140625" style="0" customWidth="1"/>
    <col min="2" max="2" width="8.28125" style="0" customWidth="1"/>
    <col min="3" max="3" width="22.28125" style="0" customWidth="1"/>
    <col min="4" max="4" width="19.28125" style="0" customWidth="1"/>
    <col min="7" max="7" width="9.140625" style="19" customWidth="1"/>
  </cols>
  <sheetData>
    <row r="1" spans="1:8" ht="18">
      <c r="A1" s="10" t="s">
        <v>7</v>
      </c>
      <c r="B1" s="9"/>
      <c r="C1" s="9"/>
      <c r="D1" s="9"/>
      <c r="E1" s="9"/>
      <c r="F1" s="9"/>
      <c r="G1" s="30"/>
      <c r="H1" s="9"/>
    </row>
    <row r="2" spans="1:8" ht="18">
      <c r="A2" s="11" t="s">
        <v>27</v>
      </c>
      <c r="B2" s="9"/>
      <c r="C2" s="9"/>
      <c r="D2" s="9"/>
      <c r="E2" s="9"/>
      <c r="F2" s="9"/>
      <c r="G2" s="30"/>
      <c r="H2" s="9"/>
    </row>
    <row r="3" spans="1:8" ht="18">
      <c r="A3" s="12" t="s">
        <v>20</v>
      </c>
      <c r="B3" s="9"/>
      <c r="C3" s="9"/>
      <c r="D3" s="9"/>
      <c r="E3" s="9"/>
      <c r="F3" s="9"/>
      <c r="G3" s="30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5">
        <v>1</v>
      </c>
      <c r="B6" s="6">
        <v>31</v>
      </c>
      <c r="C6" s="4" t="s">
        <v>247</v>
      </c>
      <c r="D6" s="4" t="s">
        <v>248</v>
      </c>
      <c r="E6" s="6" t="s">
        <v>249</v>
      </c>
      <c r="F6" s="25">
        <v>0.01068287037037037</v>
      </c>
      <c r="G6" s="7">
        <f aca="true" t="shared" si="0" ref="G6:G19">(F6-$F$6)</f>
        <v>0</v>
      </c>
    </row>
    <row r="7" spans="1:7" ht="15.75" customHeight="1">
      <c r="A7" s="5">
        <v>2</v>
      </c>
      <c r="B7" s="5">
        <v>32</v>
      </c>
      <c r="C7" s="4" t="s">
        <v>242</v>
      </c>
      <c r="D7" t="s">
        <v>243</v>
      </c>
      <c r="E7" s="5" t="s">
        <v>238</v>
      </c>
      <c r="F7" s="25">
        <v>0.012638888888888889</v>
      </c>
      <c r="G7" s="7">
        <f t="shared" si="0"/>
        <v>0.0019560185185185184</v>
      </c>
    </row>
    <row r="8" spans="1:7" ht="15.75" customHeight="1">
      <c r="A8" s="5">
        <v>3</v>
      </c>
      <c r="B8" s="6">
        <v>33</v>
      </c>
      <c r="C8" s="4" t="s">
        <v>239</v>
      </c>
      <c r="D8" s="4" t="s">
        <v>240</v>
      </c>
      <c r="E8" s="6" t="s">
        <v>241</v>
      </c>
      <c r="F8" s="25">
        <v>0.012951388888888887</v>
      </c>
      <c r="G8" s="7">
        <f t="shared" si="0"/>
        <v>0.002268518518518517</v>
      </c>
    </row>
    <row r="9" spans="1:7" ht="15.75" customHeight="1">
      <c r="A9" s="5">
        <v>4</v>
      </c>
      <c r="B9" s="6">
        <v>22</v>
      </c>
      <c r="C9" s="4" t="s">
        <v>250</v>
      </c>
      <c r="D9" s="4" t="s">
        <v>103</v>
      </c>
      <c r="E9" s="6" t="s">
        <v>251</v>
      </c>
      <c r="F9" s="25">
        <v>0.013020833333333334</v>
      </c>
      <c r="G9" s="7">
        <f t="shared" si="0"/>
        <v>0.0023379629629629636</v>
      </c>
    </row>
    <row r="10" spans="1:7" ht="15.75" customHeight="1">
      <c r="A10" s="5">
        <v>5</v>
      </c>
      <c r="B10" s="6">
        <v>23</v>
      </c>
      <c r="C10" s="4" t="s">
        <v>233</v>
      </c>
      <c r="D10" s="4" t="s">
        <v>208</v>
      </c>
      <c r="E10" s="6" t="s">
        <v>234</v>
      </c>
      <c r="F10" s="25">
        <v>0.01357638888888889</v>
      </c>
      <c r="G10" s="7">
        <f t="shared" si="0"/>
        <v>0.0028935185185185192</v>
      </c>
    </row>
    <row r="11" spans="1:7" ht="15.75" customHeight="1">
      <c r="A11" s="5">
        <v>6</v>
      </c>
      <c r="B11" s="6">
        <v>38</v>
      </c>
      <c r="C11" s="4" t="s">
        <v>235</v>
      </c>
      <c r="D11" s="1" t="s">
        <v>236</v>
      </c>
      <c r="E11" s="6" t="s">
        <v>237</v>
      </c>
      <c r="F11" s="25">
        <v>0.013854166666666666</v>
      </c>
      <c r="G11" s="7">
        <f t="shared" si="0"/>
        <v>0.0031712962962962953</v>
      </c>
    </row>
    <row r="12" spans="1:7" ht="15.75" customHeight="1">
      <c r="A12" s="5">
        <v>7</v>
      </c>
      <c r="B12" s="6">
        <v>25</v>
      </c>
      <c r="C12" s="4" t="s">
        <v>244</v>
      </c>
      <c r="D12" s="4" t="s">
        <v>245</v>
      </c>
      <c r="E12" s="6" t="s">
        <v>246</v>
      </c>
      <c r="F12" s="25">
        <v>0.013993055555555555</v>
      </c>
      <c r="G12" s="7">
        <f t="shared" si="0"/>
        <v>0.003310185185185185</v>
      </c>
    </row>
    <row r="13" spans="1:7" ht="15.75" customHeight="1">
      <c r="A13" s="5">
        <v>8</v>
      </c>
      <c r="B13" s="6">
        <v>35</v>
      </c>
      <c r="C13" s="27" t="s">
        <v>255</v>
      </c>
      <c r="D13" s="26" t="s">
        <v>257</v>
      </c>
      <c r="E13" s="6">
        <v>1988</v>
      </c>
      <c r="F13" s="25">
        <v>0.014583333333333332</v>
      </c>
      <c r="G13" s="7">
        <f t="shared" si="0"/>
        <v>0.0039004629629629615</v>
      </c>
    </row>
    <row r="14" spans="1:7" ht="15.75" customHeight="1">
      <c r="A14" s="5">
        <v>9</v>
      </c>
      <c r="B14" s="6">
        <v>29</v>
      </c>
      <c r="C14" s="27" t="s">
        <v>252</v>
      </c>
      <c r="D14" s="4"/>
      <c r="E14" s="6">
        <v>1990</v>
      </c>
      <c r="F14" s="25">
        <v>0.015358796296296296</v>
      </c>
      <c r="G14" s="7">
        <f t="shared" si="0"/>
        <v>0.004675925925925925</v>
      </c>
    </row>
    <row r="15" spans="1:7" ht="15.75" customHeight="1">
      <c r="A15" s="5">
        <v>10</v>
      </c>
      <c r="B15" s="6">
        <v>34</v>
      </c>
      <c r="C15" s="27" t="s">
        <v>254</v>
      </c>
      <c r="D15" s="26" t="s">
        <v>58</v>
      </c>
      <c r="E15" s="6">
        <v>1985</v>
      </c>
      <c r="F15" s="25">
        <v>0.015497685185185186</v>
      </c>
      <c r="G15" s="7">
        <f t="shared" si="0"/>
        <v>0.004814814814814815</v>
      </c>
    </row>
    <row r="16" spans="1:7" ht="15.75" customHeight="1">
      <c r="A16" s="5">
        <v>11</v>
      </c>
      <c r="B16" s="6">
        <v>36</v>
      </c>
      <c r="C16" s="4" t="s">
        <v>228</v>
      </c>
      <c r="D16" s="4" t="s">
        <v>229</v>
      </c>
      <c r="E16" s="6">
        <v>1985</v>
      </c>
      <c r="F16" s="25">
        <v>0.016400462962962964</v>
      </c>
      <c r="G16" s="7">
        <f t="shared" si="0"/>
        <v>0.0057175925925925936</v>
      </c>
    </row>
    <row r="17" spans="1:7" ht="15.75" customHeight="1">
      <c r="A17" s="5">
        <v>12</v>
      </c>
      <c r="B17" s="6">
        <v>27</v>
      </c>
      <c r="C17" s="4" t="s">
        <v>230</v>
      </c>
      <c r="D17" s="4" t="s">
        <v>231</v>
      </c>
      <c r="E17" s="6" t="s">
        <v>232</v>
      </c>
      <c r="F17" s="25">
        <v>0.01734953703703704</v>
      </c>
      <c r="G17" s="7">
        <f t="shared" si="0"/>
        <v>0.006666666666666668</v>
      </c>
    </row>
    <row r="18" spans="1:7" ht="15.75" customHeight="1">
      <c r="A18" s="5">
        <v>13</v>
      </c>
      <c r="B18" s="5">
        <v>30</v>
      </c>
      <c r="C18" s="27" t="s">
        <v>253</v>
      </c>
      <c r="E18" s="5">
        <v>1988</v>
      </c>
      <c r="F18" s="25">
        <v>0.018333333333333333</v>
      </c>
      <c r="G18" s="7">
        <f t="shared" si="0"/>
        <v>0.007650462962962963</v>
      </c>
    </row>
    <row r="19" spans="1:7" ht="15.75" customHeight="1">
      <c r="A19" s="5">
        <v>14</v>
      </c>
      <c r="B19" s="6">
        <v>37</v>
      </c>
      <c r="C19" s="27" t="s">
        <v>256</v>
      </c>
      <c r="D19" s="1"/>
      <c r="E19" s="6">
        <v>1987</v>
      </c>
      <c r="F19" s="25">
        <v>0.01951388888888889</v>
      </c>
      <c r="G19" s="7">
        <f t="shared" si="0"/>
        <v>0.00883101851851852</v>
      </c>
    </row>
    <row r="20" spans="1:7" ht="15.75" customHeight="1">
      <c r="A20" s="5"/>
      <c r="B20" s="6"/>
      <c r="C20" s="4"/>
      <c r="D20" s="1"/>
      <c r="E20" s="6"/>
      <c r="F20" s="23"/>
      <c r="G20" s="7"/>
    </row>
    <row r="21" spans="1:7" ht="15.75" customHeight="1">
      <c r="A21" s="5"/>
      <c r="B21" s="6"/>
      <c r="C21" s="4"/>
      <c r="D21" s="4"/>
      <c r="E21" s="6"/>
      <c r="F21" s="23"/>
      <c r="G21" s="7"/>
    </row>
    <row r="22" spans="1:7" ht="15.75" customHeight="1">
      <c r="A22" s="5"/>
      <c r="B22" s="6"/>
      <c r="C22" s="4"/>
      <c r="D22" s="4"/>
      <c r="E22" s="6"/>
      <c r="F22" s="23"/>
      <c r="G22" s="7"/>
    </row>
    <row r="23" spans="1:7" ht="15.75" customHeight="1">
      <c r="A23" s="5"/>
      <c r="B23" s="6"/>
      <c r="C23" s="4"/>
      <c r="D23" s="4"/>
      <c r="E23" s="6"/>
      <c r="F23" s="23"/>
      <c r="G23" s="7"/>
    </row>
    <row r="24" spans="1:6" ht="15.75" customHeight="1">
      <c r="A24" s="5"/>
      <c r="B24" s="5"/>
      <c r="C24" s="4"/>
      <c r="E24" s="5"/>
      <c r="F24" s="2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19.00390625" style="0" customWidth="1"/>
    <col min="4" max="4" width="19.710937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21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1</v>
      </c>
      <c r="B5" s="14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19">
        <v>1</v>
      </c>
      <c r="B6" s="19">
        <v>21</v>
      </c>
      <c r="C6" s="4" t="s">
        <v>258</v>
      </c>
      <c r="D6" t="s">
        <v>259</v>
      </c>
      <c r="E6" s="19" t="s">
        <v>260</v>
      </c>
      <c r="F6" s="25">
        <v>0.014814814814814814</v>
      </c>
      <c r="G6" s="17">
        <f>(F6-$F$6)</f>
        <v>0</v>
      </c>
    </row>
    <row r="7" spans="1:7" ht="15.75" customHeight="1">
      <c r="A7" s="19">
        <v>2</v>
      </c>
      <c r="B7" s="6">
        <v>26</v>
      </c>
      <c r="C7" s="26" t="s">
        <v>265</v>
      </c>
      <c r="D7" s="26" t="s">
        <v>266</v>
      </c>
      <c r="E7" s="19">
        <v>1961</v>
      </c>
      <c r="F7" s="25">
        <v>0.015763888888888886</v>
      </c>
      <c r="G7" s="17">
        <f>(F7-$F$6)</f>
        <v>0.0009490740740740727</v>
      </c>
    </row>
    <row r="8" spans="1:7" ht="15.75" customHeight="1">
      <c r="A8" s="19">
        <v>3</v>
      </c>
      <c r="B8" s="19">
        <v>28</v>
      </c>
      <c r="C8" t="s">
        <v>261</v>
      </c>
      <c r="D8" t="s">
        <v>262</v>
      </c>
      <c r="E8" s="19" t="s">
        <v>263</v>
      </c>
      <c r="F8" s="25">
        <v>0.016701388888888887</v>
      </c>
      <c r="G8" s="17">
        <f>(F8-$F$6)</f>
        <v>0.0018865740740740735</v>
      </c>
    </row>
    <row r="9" spans="1:7" ht="15.75" customHeight="1">
      <c r="A9" s="19">
        <v>4</v>
      </c>
      <c r="B9" s="19">
        <v>24</v>
      </c>
      <c r="C9" s="26" t="s">
        <v>264</v>
      </c>
      <c r="E9" s="19">
        <v>1963</v>
      </c>
      <c r="F9" s="25">
        <v>0.017291666666666667</v>
      </c>
      <c r="G9" s="17">
        <f>(F9-$F$6)</f>
        <v>0.0024768518518518533</v>
      </c>
    </row>
    <row r="10" spans="1:7" ht="15.75" customHeight="1">
      <c r="A10" s="19"/>
      <c r="B10" s="19"/>
      <c r="C10" s="4"/>
      <c r="E10" s="19"/>
      <c r="F10" s="8"/>
      <c r="G10" s="17"/>
    </row>
    <row r="11" spans="1:7" ht="15.75" customHeight="1">
      <c r="A11" s="19"/>
      <c r="B11" s="19"/>
      <c r="C11" s="4"/>
      <c r="E11" s="19"/>
      <c r="F11" s="8"/>
      <c r="G11" s="1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6" sqref="F6"/>
    </sheetView>
  </sheetViews>
  <sheetFormatPr defaultColWidth="9.140625" defaultRowHeight="12.75"/>
  <cols>
    <col min="3" max="3" width="17.00390625" style="0" customWidth="1"/>
    <col min="4" max="4" width="24.42187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26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5">
        <v>1</v>
      </c>
      <c r="B6" s="5">
        <v>93</v>
      </c>
      <c r="C6" s="26" t="s">
        <v>268</v>
      </c>
      <c r="D6" s="26" t="s">
        <v>82</v>
      </c>
      <c r="E6" s="5">
        <v>1997</v>
      </c>
      <c r="F6" s="25">
        <v>0.017777777777777778</v>
      </c>
      <c r="G6" s="18">
        <f>(F6-$F$6)</f>
        <v>0</v>
      </c>
    </row>
    <row r="7" spans="1:7" ht="15.75" customHeight="1">
      <c r="A7" s="5">
        <v>2</v>
      </c>
      <c r="B7" s="6">
        <v>94</v>
      </c>
      <c r="C7" s="26" t="s">
        <v>269</v>
      </c>
      <c r="D7" s="26" t="s">
        <v>82</v>
      </c>
      <c r="E7" s="6">
        <v>1997</v>
      </c>
      <c r="F7" s="25">
        <v>0.01778935185185185</v>
      </c>
      <c r="G7" s="18">
        <f>(F7-$F$6)</f>
        <v>1.157407407407357E-05</v>
      </c>
    </row>
    <row r="8" spans="1:7" ht="15.75" customHeight="1">
      <c r="A8" s="5"/>
      <c r="B8" s="5">
        <v>92</v>
      </c>
      <c r="C8" s="26" t="s">
        <v>267</v>
      </c>
      <c r="D8" s="26" t="s">
        <v>127</v>
      </c>
      <c r="E8" s="6">
        <v>1996</v>
      </c>
      <c r="F8" s="32" t="s">
        <v>227</v>
      </c>
      <c r="G8" s="18"/>
    </row>
    <row r="9" spans="1:7" ht="15.75" customHeight="1">
      <c r="A9" s="5"/>
      <c r="B9" s="5"/>
      <c r="C9" s="4"/>
      <c r="D9" s="4"/>
      <c r="E9" s="5"/>
      <c r="F9" s="2"/>
      <c r="G9" s="18"/>
    </row>
    <row r="10" spans="1:7" ht="15.75" customHeight="1">
      <c r="A10" s="5"/>
      <c r="B10" s="6"/>
      <c r="C10" s="4"/>
      <c r="D10" s="4"/>
      <c r="E10" s="6"/>
      <c r="F10" s="18"/>
      <c r="G10" s="1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19.00390625" style="0" customWidth="1"/>
    <col min="4" max="4" width="20.7109375" style="0" customWidth="1"/>
    <col min="5" max="5" width="9.421875" style="0" customWidth="1"/>
    <col min="6" max="6" width="11.28125" style="0" customWidth="1"/>
    <col min="7" max="7" width="10.0039062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22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5">
        <v>1</v>
      </c>
      <c r="B6" s="6">
        <v>5</v>
      </c>
      <c r="C6" s="27" t="s">
        <v>308</v>
      </c>
      <c r="D6" s="26" t="s">
        <v>240</v>
      </c>
      <c r="E6" s="6">
        <v>1991</v>
      </c>
      <c r="F6" s="25">
        <v>0.015358796296296296</v>
      </c>
      <c r="G6" s="17">
        <v>0</v>
      </c>
    </row>
    <row r="7" spans="1:7" ht="15.75" customHeight="1">
      <c r="A7" s="5">
        <v>2</v>
      </c>
      <c r="B7" s="5">
        <v>14</v>
      </c>
      <c r="C7" s="4" t="s">
        <v>296</v>
      </c>
      <c r="D7" s="4" t="s">
        <v>217</v>
      </c>
      <c r="E7" s="5" t="s">
        <v>234</v>
      </c>
      <c r="F7" s="25">
        <v>0.015439814814814816</v>
      </c>
      <c r="G7" s="3">
        <f aca="true" t="shared" si="0" ref="G7:G43">(F7-$F$6)</f>
        <v>8.10185185185202E-05</v>
      </c>
    </row>
    <row r="8" spans="1:7" ht="15.75" customHeight="1">
      <c r="A8" s="5">
        <v>3</v>
      </c>
      <c r="B8" s="5">
        <v>23</v>
      </c>
      <c r="C8" s="4" t="s">
        <v>280</v>
      </c>
      <c r="D8" s="4" t="s">
        <v>281</v>
      </c>
      <c r="E8" s="5" t="s">
        <v>282</v>
      </c>
      <c r="F8" s="25">
        <v>0.015671296296296298</v>
      </c>
      <c r="G8" s="3">
        <f t="shared" si="0"/>
        <v>0.000312500000000002</v>
      </c>
    </row>
    <row r="9" spans="1:7" ht="15.75" customHeight="1">
      <c r="A9" s="5">
        <v>4</v>
      </c>
      <c r="B9" s="6">
        <v>22</v>
      </c>
      <c r="C9" s="26" t="s">
        <v>312</v>
      </c>
      <c r="D9" s="27" t="s">
        <v>320</v>
      </c>
      <c r="E9" s="6">
        <v>1985</v>
      </c>
      <c r="F9" s="25">
        <v>0.015787037037037037</v>
      </c>
      <c r="G9" s="3">
        <f t="shared" si="0"/>
        <v>0.0004282407407407412</v>
      </c>
    </row>
    <row r="10" spans="1:7" ht="15.75" customHeight="1">
      <c r="A10" s="5">
        <v>5</v>
      </c>
      <c r="B10" s="5">
        <v>31</v>
      </c>
      <c r="C10" s="26" t="s">
        <v>315</v>
      </c>
      <c r="D10" s="27" t="s">
        <v>322</v>
      </c>
      <c r="E10" s="5">
        <v>1978</v>
      </c>
      <c r="F10" s="25">
        <v>0.017222222222222222</v>
      </c>
      <c r="G10" s="3">
        <f t="shared" si="0"/>
        <v>0.0018634259259259264</v>
      </c>
    </row>
    <row r="11" spans="1:7" ht="15.75" customHeight="1">
      <c r="A11" s="5">
        <v>6</v>
      </c>
      <c r="B11" s="6">
        <v>39</v>
      </c>
      <c r="C11" s="4" t="s">
        <v>297</v>
      </c>
      <c r="D11" s="4" t="s">
        <v>41</v>
      </c>
      <c r="E11" s="6" t="s">
        <v>298</v>
      </c>
      <c r="F11" s="25">
        <v>0.017430555555555557</v>
      </c>
      <c r="G11" s="3">
        <f t="shared" si="0"/>
        <v>0.002071759259259261</v>
      </c>
    </row>
    <row r="12" spans="1:7" ht="15.75" customHeight="1">
      <c r="A12" s="5">
        <v>7</v>
      </c>
      <c r="B12" s="6">
        <v>9</v>
      </c>
      <c r="C12" s="27" t="s">
        <v>302</v>
      </c>
      <c r="D12" s="27" t="s">
        <v>236</v>
      </c>
      <c r="E12" s="6">
        <v>1988</v>
      </c>
      <c r="F12" s="25">
        <v>0.01752314814814815</v>
      </c>
      <c r="G12" s="3">
        <f t="shared" si="0"/>
        <v>0.002164351851851853</v>
      </c>
    </row>
    <row r="13" spans="1:7" ht="15.75" customHeight="1">
      <c r="A13" s="5">
        <v>8</v>
      </c>
      <c r="B13" s="5">
        <v>20</v>
      </c>
      <c r="C13" s="26" t="s">
        <v>310</v>
      </c>
      <c r="D13" s="4"/>
      <c r="E13" s="5">
        <v>1989</v>
      </c>
      <c r="F13" s="25">
        <v>0.017685185185185182</v>
      </c>
      <c r="G13" s="3">
        <f t="shared" si="0"/>
        <v>0.0023263888888888865</v>
      </c>
    </row>
    <row r="14" spans="1:11" ht="15.75" customHeight="1">
      <c r="A14" s="5">
        <v>9</v>
      </c>
      <c r="B14" s="5">
        <v>38</v>
      </c>
      <c r="C14" s="4" t="s">
        <v>284</v>
      </c>
      <c r="D14" s="4" t="s">
        <v>285</v>
      </c>
      <c r="E14" s="5" t="s">
        <v>249</v>
      </c>
      <c r="F14" s="25">
        <v>0.017766203703703704</v>
      </c>
      <c r="G14" s="3">
        <f t="shared" si="0"/>
        <v>0.0024074074074074085</v>
      </c>
      <c r="I14" s="4"/>
      <c r="J14" s="4"/>
      <c r="K14" s="5"/>
    </row>
    <row r="15" spans="1:7" ht="15.75" customHeight="1">
      <c r="A15" s="5">
        <v>10</v>
      </c>
      <c r="B15" s="6">
        <v>40</v>
      </c>
      <c r="C15" s="4" t="s">
        <v>295</v>
      </c>
      <c r="D15" s="4" t="s">
        <v>236</v>
      </c>
      <c r="E15" s="6" t="s">
        <v>232</v>
      </c>
      <c r="F15" s="25">
        <v>0.017824074074074076</v>
      </c>
      <c r="G15" s="3">
        <f t="shared" si="0"/>
        <v>0.0024652777777777798</v>
      </c>
    </row>
    <row r="16" spans="1:7" ht="15.75" customHeight="1">
      <c r="A16" s="5">
        <v>11</v>
      </c>
      <c r="B16" s="6">
        <v>15</v>
      </c>
      <c r="C16" s="4" t="s">
        <v>277</v>
      </c>
      <c r="D16" s="4" t="s">
        <v>217</v>
      </c>
      <c r="E16" s="6" t="s">
        <v>278</v>
      </c>
      <c r="F16" s="25">
        <v>0.01792824074074074</v>
      </c>
      <c r="G16" s="3">
        <f t="shared" si="0"/>
        <v>0.0025694444444444454</v>
      </c>
    </row>
    <row r="17" spans="1:7" ht="15.75" customHeight="1">
      <c r="A17" s="5">
        <v>12</v>
      </c>
      <c r="B17" s="5">
        <v>13</v>
      </c>
      <c r="C17" s="4" t="s">
        <v>291</v>
      </c>
      <c r="D17" s="4" t="s">
        <v>240</v>
      </c>
      <c r="E17" s="5" t="s">
        <v>246</v>
      </c>
      <c r="F17" s="25">
        <v>0.017997685185185186</v>
      </c>
      <c r="G17" s="3">
        <f t="shared" si="0"/>
        <v>0.0026388888888888903</v>
      </c>
    </row>
    <row r="18" spans="1:7" ht="15.75" customHeight="1">
      <c r="A18" s="5">
        <v>13</v>
      </c>
      <c r="B18" s="5">
        <v>19</v>
      </c>
      <c r="C18" s="4" t="s">
        <v>292</v>
      </c>
      <c r="D18" s="4" t="s">
        <v>293</v>
      </c>
      <c r="E18" s="5" t="s">
        <v>294</v>
      </c>
      <c r="F18" s="25">
        <v>0.018043981481481484</v>
      </c>
      <c r="G18" s="3">
        <f t="shared" si="0"/>
        <v>0.002685185185185188</v>
      </c>
    </row>
    <row r="19" spans="1:7" ht="15.75" customHeight="1">
      <c r="A19" s="5">
        <v>14</v>
      </c>
      <c r="B19" s="6">
        <v>28</v>
      </c>
      <c r="C19" s="4" t="s">
        <v>289</v>
      </c>
      <c r="D19" s="4" t="s">
        <v>290</v>
      </c>
      <c r="E19" s="5">
        <v>1982</v>
      </c>
      <c r="F19" s="25">
        <v>0.018148148148148146</v>
      </c>
      <c r="G19" s="3">
        <f t="shared" si="0"/>
        <v>0.00278935185185185</v>
      </c>
    </row>
    <row r="20" spans="1:7" ht="15.75" customHeight="1">
      <c r="A20" s="5">
        <v>15</v>
      </c>
      <c r="B20" s="6">
        <v>17</v>
      </c>
      <c r="C20" s="27" t="s">
        <v>309</v>
      </c>
      <c r="D20" s="26" t="s">
        <v>257</v>
      </c>
      <c r="E20" s="6">
        <v>1991</v>
      </c>
      <c r="F20" s="25">
        <v>0.018229166666666668</v>
      </c>
      <c r="G20" s="3">
        <f t="shared" si="0"/>
        <v>0.002870370370370372</v>
      </c>
    </row>
    <row r="21" spans="1:7" ht="15.75" customHeight="1">
      <c r="A21" s="5">
        <v>16</v>
      </c>
      <c r="B21" s="5">
        <v>7</v>
      </c>
      <c r="C21" s="27" t="s">
        <v>300</v>
      </c>
      <c r="D21" s="27" t="s">
        <v>189</v>
      </c>
      <c r="E21" s="5">
        <v>1997</v>
      </c>
      <c r="F21" s="25">
        <v>0.018368055555555554</v>
      </c>
      <c r="G21" s="3">
        <f t="shared" si="0"/>
        <v>0.0030092592592592584</v>
      </c>
    </row>
    <row r="22" spans="1:7" ht="15.75" customHeight="1">
      <c r="A22" s="5">
        <v>17</v>
      </c>
      <c r="B22" s="5">
        <v>21</v>
      </c>
      <c r="C22" s="26" t="s">
        <v>311</v>
      </c>
      <c r="D22" s="27" t="s">
        <v>319</v>
      </c>
      <c r="E22" s="5">
        <v>1979</v>
      </c>
      <c r="F22" s="25">
        <v>0.018391203703703705</v>
      </c>
      <c r="G22" s="3">
        <f t="shared" si="0"/>
        <v>0.003032407407407409</v>
      </c>
    </row>
    <row r="23" spans="1:7" ht="15.75" customHeight="1">
      <c r="A23" s="5">
        <v>18</v>
      </c>
      <c r="B23" s="5">
        <v>33</v>
      </c>
      <c r="C23" s="26" t="s">
        <v>323</v>
      </c>
      <c r="D23" s="27" t="s">
        <v>240</v>
      </c>
      <c r="E23" s="5">
        <v>1991</v>
      </c>
      <c r="F23" s="25">
        <v>0.01849537037037037</v>
      </c>
      <c r="G23" s="3">
        <f t="shared" si="0"/>
        <v>0.0031365740740740746</v>
      </c>
    </row>
    <row r="24" spans="1:7" ht="15.75" customHeight="1">
      <c r="A24" s="5">
        <v>19</v>
      </c>
      <c r="B24" s="5">
        <v>25</v>
      </c>
      <c r="C24" s="4" t="s">
        <v>279</v>
      </c>
      <c r="D24" s="4"/>
      <c r="E24" s="5" t="s">
        <v>237</v>
      </c>
      <c r="F24" s="25">
        <v>0.01871527777777778</v>
      </c>
      <c r="G24" s="3">
        <f t="shared" si="0"/>
        <v>0.003356481481481483</v>
      </c>
    </row>
    <row r="25" spans="1:7" ht="15.75" customHeight="1">
      <c r="A25" s="5">
        <v>20</v>
      </c>
      <c r="B25" s="6">
        <v>29</v>
      </c>
      <c r="C25" s="27" t="s">
        <v>299</v>
      </c>
      <c r="D25" s="4"/>
      <c r="E25" s="6">
        <v>1992</v>
      </c>
      <c r="F25" s="25">
        <v>0.018958333333333334</v>
      </c>
      <c r="G25" s="3">
        <f t="shared" si="0"/>
        <v>0.0035995370370370382</v>
      </c>
    </row>
    <row r="26" spans="1:7" ht="15.75" customHeight="1">
      <c r="A26" s="5">
        <v>21</v>
      </c>
      <c r="B26" s="5">
        <v>35</v>
      </c>
      <c r="C26" s="26" t="s">
        <v>316</v>
      </c>
      <c r="D26" s="26" t="s">
        <v>90</v>
      </c>
      <c r="E26" s="5">
        <v>1993</v>
      </c>
      <c r="F26" s="25">
        <v>0.019143518518518518</v>
      </c>
      <c r="G26" s="3">
        <f t="shared" si="0"/>
        <v>0.0037847222222222223</v>
      </c>
    </row>
    <row r="27" spans="1:7" ht="15.75" customHeight="1">
      <c r="A27" s="5">
        <v>22</v>
      </c>
      <c r="B27" s="6">
        <v>4</v>
      </c>
      <c r="C27" s="4" t="s">
        <v>287</v>
      </c>
      <c r="D27" s="4" t="s">
        <v>240</v>
      </c>
      <c r="E27" s="6" t="s">
        <v>278</v>
      </c>
      <c r="F27" s="25">
        <v>0.01962962962962963</v>
      </c>
      <c r="G27" s="3">
        <f t="shared" si="0"/>
        <v>0.004270833333333333</v>
      </c>
    </row>
    <row r="28" spans="1:7" ht="15.75" customHeight="1">
      <c r="A28" s="5">
        <v>23</v>
      </c>
      <c r="B28" s="5">
        <v>11</v>
      </c>
      <c r="C28" s="4" t="s">
        <v>274</v>
      </c>
      <c r="D28" s="4" t="s">
        <v>58</v>
      </c>
      <c r="E28" s="5" t="s">
        <v>273</v>
      </c>
      <c r="F28" s="25">
        <v>0.019664351851851853</v>
      </c>
      <c r="G28" s="3">
        <f t="shared" si="0"/>
        <v>0.004305555555555557</v>
      </c>
    </row>
    <row r="29" spans="1:7" ht="15.75" customHeight="1">
      <c r="A29" s="5">
        <v>24</v>
      </c>
      <c r="B29" s="5">
        <v>8</v>
      </c>
      <c r="C29" s="27" t="s">
        <v>301</v>
      </c>
      <c r="D29" s="27" t="s">
        <v>189</v>
      </c>
      <c r="E29" s="5">
        <v>1993</v>
      </c>
      <c r="F29" s="25">
        <v>0.020023148148148148</v>
      </c>
      <c r="G29" s="3">
        <f t="shared" si="0"/>
        <v>0.004664351851851852</v>
      </c>
    </row>
    <row r="30" spans="1:7" ht="15.75" customHeight="1">
      <c r="A30" s="5">
        <v>25</v>
      </c>
      <c r="B30" s="6">
        <v>1</v>
      </c>
      <c r="C30" s="27" t="s">
        <v>306</v>
      </c>
      <c r="D30" s="27" t="s">
        <v>58</v>
      </c>
      <c r="E30" s="6">
        <v>1985</v>
      </c>
      <c r="F30" s="25">
        <v>0.02005787037037037</v>
      </c>
      <c r="G30" s="3">
        <f t="shared" si="0"/>
        <v>0.0046990740740740725</v>
      </c>
    </row>
    <row r="31" spans="1:7" ht="15.75" customHeight="1">
      <c r="A31" s="5">
        <v>26</v>
      </c>
      <c r="B31" s="5">
        <v>16</v>
      </c>
      <c r="C31" s="27" t="s">
        <v>304</v>
      </c>
      <c r="D31" s="27" t="s">
        <v>127</v>
      </c>
      <c r="E31" s="5">
        <v>1994</v>
      </c>
      <c r="F31" s="25">
        <v>0.020243055555555552</v>
      </c>
      <c r="G31" s="3">
        <f t="shared" si="0"/>
        <v>0.004884259259259257</v>
      </c>
    </row>
    <row r="32" spans="1:7" ht="15.75" customHeight="1">
      <c r="A32" s="5">
        <v>27</v>
      </c>
      <c r="B32" s="6">
        <v>18</v>
      </c>
      <c r="C32" s="27" t="s">
        <v>305</v>
      </c>
      <c r="D32" s="4"/>
      <c r="E32" s="6">
        <v>1989</v>
      </c>
      <c r="F32" s="25">
        <v>0.020520833333333332</v>
      </c>
      <c r="G32" s="3">
        <f t="shared" si="0"/>
        <v>0.005162037037037036</v>
      </c>
    </row>
    <row r="33" spans="1:7" ht="15.75" customHeight="1">
      <c r="A33" s="5">
        <v>28</v>
      </c>
      <c r="B33" s="6">
        <v>10</v>
      </c>
      <c r="C33" s="4" t="s">
        <v>275</v>
      </c>
      <c r="D33" s="4" t="s">
        <v>231</v>
      </c>
      <c r="E33" s="6" t="s">
        <v>276</v>
      </c>
      <c r="F33" s="25">
        <v>0.02074074074074074</v>
      </c>
      <c r="G33" s="3">
        <f t="shared" si="0"/>
        <v>0.005381944444444444</v>
      </c>
    </row>
    <row r="34" spans="1:7" ht="15.75" customHeight="1">
      <c r="A34" s="5">
        <v>29</v>
      </c>
      <c r="B34" s="6">
        <v>36</v>
      </c>
      <c r="C34" s="4" t="s">
        <v>272</v>
      </c>
      <c r="D34" s="4" t="s">
        <v>58</v>
      </c>
      <c r="E34" s="6" t="s">
        <v>273</v>
      </c>
      <c r="F34" s="25">
        <v>0.02082175925925926</v>
      </c>
      <c r="G34" s="3">
        <f t="shared" si="0"/>
        <v>0.005462962962962963</v>
      </c>
    </row>
    <row r="35" spans="1:7" ht="15.75" customHeight="1">
      <c r="A35" s="5">
        <v>30</v>
      </c>
      <c r="B35" s="6">
        <v>32</v>
      </c>
      <c r="C35" s="4" t="s">
        <v>288</v>
      </c>
      <c r="D35" s="4" t="s">
        <v>41</v>
      </c>
      <c r="E35" s="6">
        <v>1984</v>
      </c>
      <c r="F35" s="25">
        <v>0.021504629629629627</v>
      </c>
      <c r="G35" s="3">
        <f t="shared" si="0"/>
        <v>0.006145833333333331</v>
      </c>
    </row>
    <row r="36" spans="1:7" ht="15.75" customHeight="1">
      <c r="A36" s="5">
        <v>31</v>
      </c>
      <c r="B36" s="6">
        <v>6</v>
      </c>
      <c r="C36" s="27" t="s">
        <v>303</v>
      </c>
      <c r="D36" s="26" t="s">
        <v>44</v>
      </c>
      <c r="E36" s="6">
        <v>1995</v>
      </c>
      <c r="F36" s="25">
        <v>0.021516203703703704</v>
      </c>
      <c r="G36" s="3">
        <f t="shared" si="0"/>
        <v>0.006157407407407408</v>
      </c>
    </row>
    <row r="37" spans="1:7" ht="15.75" customHeight="1">
      <c r="A37" s="5">
        <v>32</v>
      </c>
      <c r="B37" s="6">
        <v>27</v>
      </c>
      <c r="C37" s="4" t="s">
        <v>271</v>
      </c>
      <c r="D37" s="4" t="s">
        <v>229</v>
      </c>
      <c r="E37" s="6">
        <v>1988</v>
      </c>
      <c r="F37" s="25">
        <v>0.02201388888888889</v>
      </c>
      <c r="G37" s="3">
        <f t="shared" si="0"/>
        <v>0.006655092592592593</v>
      </c>
    </row>
    <row r="38" spans="1:7" ht="15.75" customHeight="1">
      <c r="A38" s="5">
        <v>33</v>
      </c>
      <c r="B38" s="6">
        <v>37</v>
      </c>
      <c r="C38" s="26" t="s">
        <v>317</v>
      </c>
      <c r="D38" s="26" t="s">
        <v>90</v>
      </c>
      <c r="E38" s="6">
        <v>1976</v>
      </c>
      <c r="F38" s="25">
        <v>0.022951388888888886</v>
      </c>
      <c r="G38" s="3">
        <f t="shared" si="0"/>
        <v>0.00759259259259259</v>
      </c>
    </row>
    <row r="39" spans="1:7" ht="15.75" customHeight="1">
      <c r="A39" s="5">
        <v>34</v>
      </c>
      <c r="B39" s="6">
        <v>26</v>
      </c>
      <c r="C39" s="4" t="s">
        <v>270</v>
      </c>
      <c r="D39" s="4" t="s">
        <v>229</v>
      </c>
      <c r="E39" s="6">
        <v>1988</v>
      </c>
      <c r="F39" s="25">
        <v>0.02310185185185185</v>
      </c>
      <c r="G39" s="3">
        <f t="shared" si="0"/>
        <v>0.007743055555555553</v>
      </c>
    </row>
    <row r="40" spans="1:7" ht="15.75" customHeight="1">
      <c r="A40" s="5">
        <v>35</v>
      </c>
      <c r="B40" s="6">
        <v>41</v>
      </c>
      <c r="C40" s="26" t="s">
        <v>318</v>
      </c>
      <c r="D40" s="26" t="s">
        <v>41</v>
      </c>
      <c r="E40" s="6">
        <v>1984</v>
      </c>
      <c r="F40" s="25">
        <v>0.023171296296296297</v>
      </c>
      <c r="G40" s="3">
        <f t="shared" si="0"/>
        <v>0.007812500000000002</v>
      </c>
    </row>
    <row r="41" spans="1:7" ht="15.75" customHeight="1">
      <c r="A41" s="5">
        <v>36</v>
      </c>
      <c r="B41" s="6">
        <v>2</v>
      </c>
      <c r="C41" s="27" t="s">
        <v>283</v>
      </c>
      <c r="D41" s="4"/>
      <c r="E41" s="6">
        <v>1985</v>
      </c>
      <c r="F41" s="25">
        <v>0.02449074074074074</v>
      </c>
      <c r="G41" s="3">
        <f t="shared" si="0"/>
        <v>0.009131944444444444</v>
      </c>
    </row>
    <row r="42" spans="1:7" ht="15.75" customHeight="1">
      <c r="A42" s="5">
        <v>37</v>
      </c>
      <c r="B42" s="5">
        <v>24</v>
      </c>
      <c r="C42" s="26" t="s">
        <v>313</v>
      </c>
      <c r="D42" s="27" t="s">
        <v>321</v>
      </c>
      <c r="E42" s="5">
        <v>1976</v>
      </c>
      <c r="F42" s="25">
        <v>0.024537037037037038</v>
      </c>
      <c r="G42" s="3">
        <f t="shared" si="0"/>
        <v>0.009178240740740742</v>
      </c>
    </row>
    <row r="43" spans="1:7" ht="15.75" customHeight="1">
      <c r="A43" s="5">
        <v>38</v>
      </c>
      <c r="B43" s="6">
        <v>30</v>
      </c>
      <c r="C43" s="26" t="s">
        <v>314</v>
      </c>
      <c r="D43" s="4"/>
      <c r="E43" s="6">
        <v>1990</v>
      </c>
      <c r="F43" s="25">
        <v>0.02613425925925926</v>
      </c>
      <c r="G43" s="3">
        <f t="shared" si="0"/>
        <v>0.010775462962962964</v>
      </c>
    </row>
    <row r="44" spans="1:7" ht="15.75" customHeight="1">
      <c r="A44" s="5"/>
      <c r="B44" s="6">
        <v>34</v>
      </c>
      <c r="C44" s="4" t="s">
        <v>286</v>
      </c>
      <c r="D44" s="4" t="s">
        <v>236</v>
      </c>
      <c r="E44" s="6" t="s">
        <v>246</v>
      </c>
      <c r="F44" s="33" t="s">
        <v>227</v>
      </c>
      <c r="G44" s="3"/>
    </row>
    <row r="45" spans="1:7" ht="15.75" customHeight="1">
      <c r="A45" s="5"/>
      <c r="B45" s="5">
        <v>12</v>
      </c>
      <c r="C45" s="27" t="s">
        <v>303</v>
      </c>
      <c r="D45" s="27" t="s">
        <v>127</v>
      </c>
      <c r="E45" s="5">
        <v>1994</v>
      </c>
      <c r="F45" s="33" t="s">
        <v>227</v>
      </c>
      <c r="G45" s="3"/>
    </row>
    <row r="46" spans="1:7" ht="15.75" customHeight="1">
      <c r="A46" s="5"/>
      <c r="B46" s="6">
        <v>3</v>
      </c>
      <c r="C46" s="27" t="s">
        <v>307</v>
      </c>
      <c r="D46" s="4"/>
      <c r="E46" s="6">
        <v>1988</v>
      </c>
      <c r="F46" s="34" t="s">
        <v>227</v>
      </c>
      <c r="G46" s="3"/>
    </row>
    <row r="47" spans="1:7" ht="15.75" customHeight="1">
      <c r="A47" s="5"/>
      <c r="B47" s="5"/>
      <c r="C47" s="4"/>
      <c r="D47" s="4"/>
      <c r="E47" s="5"/>
      <c r="F47" s="2"/>
      <c r="G47" s="3"/>
    </row>
    <row r="48" spans="1:7" ht="15.75" customHeight="1">
      <c r="A48" s="5"/>
      <c r="B48" s="5"/>
      <c r="C48" s="4"/>
      <c r="D48" s="4"/>
      <c r="E48" s="5"/>
      <c r="F48" s="2"/>
      <c r="G48" s="3"/>
    </row>
    <row r="49" spans="1:7" ht="15.75" customHeight="1">
      <c r="A49" s="5"/>
      <c r="B49" s="5"/>
      <c r="C49" s="4"/>
      <c r="D49" s="4"/>
      <c r="E49" s="5"/>
      <c r="F49" s="2"/>
      <c r="G49" s="3"/>
    </row>
    <row r="50" spans="1:7" ht="15.75" customHeight="1">
      <c r="A50" s="5"/>
      <c r="B50" s="6"/>
      <c r="C50" s="4"/>
      <c r="D50" s="4"/>
      <c r="E50" s="6"/>
      <c r="F50" s="3"/>
      <c r="G50" s="3"/>
    </row>
    <row r="51" spans="1:7" ht="15.75" customHeight="1">
      <c r="A51" s="5"/>
      <c r="B51" s="6"/>
      <c r="C51" s="4"/>
      <c r="D51" s="4"/>
      <c r="E51" s="6"/>
      <c r="F51" s="3"/>
      <c r="G51" s="3"/>
    </row>
    <row r="52" spans="1:7" ht="15.75" customHeight="1">
      <c r="A52" s="5"/>
      <c r="B52" s="6"/>
      <c r="C52" s="4"/>
      <c r="D52" s="4"/>
      <c r="E52" s="6"/>
      <c r="F52" s="3"/>
      <c r="G52" s="3"/>
    </row>
    <row r="53" spans="1:7" ht="15.75" customHeight="1">
      <c r="A53" s="5"/>
      <c r="B53" s="6"/>
      <c r="C53" s="4"/>
      <c r="D53" s="4"/>
      <c r="E53" s="6"/>
      <c r="F53" s="3"/>
      <c r="G53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7.28125" style="0" customWidth="1"/>
    <col min="4" max="4" width="23.00390625" style="0" customWidth="1"/>
    <col min="7" max="7" width="9.851562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23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5">
        <v>1</v>
      </c>
      <c r="B6" s="6">
        <v>64</v>
      </c>
      <c r="C6" s="26" t="s">
        <v>325</v>
      </c>
      <c r="D6" s="26" t="s">
        <v>329</v>
      </c>
      <c r="E6" s="6">
        <v>1974</v>
      </c>
      <c r="F6" s="17">
        <v>0.016770833333333332</v>
      </c>
      <c r="G6" s="17">
        <v>0</v>
      </c>
    </row>
    <row r="7" spans="1:7" ht="15.75" customHeight="1">
      <c r="A7" s="5">
        <v>2</v>
      </c>
      <c r="B7" s="6">
        <v>61</v>
      </c>
      <c r="C7" s="26" t="s">
        <v>324</v>
      </c>
      <c r="D7" s="26" t="s">
        <v>328</v>
      </c>
      <c r="E7" s="6">
        <v>1971</v>
      </c>
      <c r="F7" s="17">
        <v>0.018622685185185183</v>
      </c>
      <c r="G7" s="3">
        <f>(F7-$F$6)</f>
        <v>0.001851851851851851</v>
      </c>
    </row>
    <row r="8" spans="1:7" ht="15.75" customHeight="1">
      <c r="A8" s="5">
        <v>3</v>
      </c>
      <c r="B8" s="6">
        <v>69</v>
      </c>
      <c r="C8" s="26" t="s">
        <v>326</v>
      </c>
      <c r="D8" s="26" t="s">
        <v>262</v>
      </c>
      <c r="E8" s="6">
        <v>1972</v>
      </c>
      <c r="F8" s="17">
        <v>0.01915509259259259</v>
      </c>
      <c r="G8" s="3">
        <f>(F8-$F$6)</f>
        <v>0.0023842592592592596</v>
      </c>
    </row>
    <row r="9" spans="1:7" ht="15.75" customHeight="1">
      <c r="A9" s="5">
        <v>4</v>
      </c>
      <c r="B9" s="6">
        <v>78</v>
      </c>
      <c r="C9" s="26" t="s">
        <v>327</v>
      </c>
      <c r="D9" s="26" t="s">
        <v>236</v>
      </c>
      <c r="E9" s="6">
        <v>1966</v>
      </c>
      <c r="F9" s="17">
        <v>0.020868055555555556</v>
      </c>
      <c r="G9" s="3">
        <f>(F9-$F$6)</f>
        <v>0.004097222222222224</v>
      </c>
    </row>
    <row r="10" spans="1:7" ht="15.75" customHeight="1">
      <c r="A10" s="5"/>
      <c r="B10" s="6"/>
      <c r="C10" s="4"/>
      <c r="D10" s="1"/>
      <c r="E10" s="6"/>
      <c r="F10" s="3"/>
      <c r="G10" s="3"/>
    </row>
    <row r="11" spans="1:7" ht="15.75" customHeight="1">
      <c r="A11" s="5"/>
      <c r="B11" s="6"/>
      <c r="C11" s="4"/>
      <c r="D11" s="21"/>
      <c r="E11" s="6"/>
      <c r="F11" s="3"/>
      <c r="G11" s="3"/>
    </row>
    <row r="12" spans="1:7" ht="15.75" customHeight="1">
      <c r="A12" s="5"/>
      <c r="B12" s="6"/>
      <c r="C12" s="4"/>
      <c r="D12" s="4"/>
      <c r="E12" s="6"/>
      <c r="F12" s="3"/>
      <c r="G12" s="3"/>
    </row>
    <row r="13" spans="1:7" ht="15.75" customHeight="1">
      <c r="A13" s="5"/>
      <c r="B13" s="6"/>
      <c r="C13" s="4"/>
      <c r="D13" s="4"/>
      <c r="E13" s="6"/>
      <c r="F13" s="3"/>
      <c r="G13" s="3"/>
    </row>
    <row r="14" ht="15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6" sqref="F6"/>
    </sheetView>
  </sheetViews>
  <sheetFormatPr defaultColWidth="9.140625" defaultRowHeight="12.75"/>
  <cols>
    <col min="3" max="3" width="19.8515625" style="0" customWidth="1"/>
    <col min="4" max="4" width="18.421875" style="0" customWidth="1"/>
    <col min="5" max="5" width="9.140625" style="19" customWidth="1"/>
    <col min="7" max="7" width="10.00390625" style="19" customWidth="1"/>
  </cols>
  <sheetData>
    <row r="1" spans="1:8" ht="18">
      <c r="A1" s="10" t="s">
        <v>7</v>
      </c>
      <c r="B1" s="9"/>
      <c r="C1" s="9"/>
      <c r="D1" s="9"/>
      <c r="E1" s="30"/>
      <c r="F1" s="9"/>
      <c r="G1" s="30"/>
      <c r="H1" s="9"/>
    </row>
    <row r="2" spans="1:8" ht="18">
      <c r="A2" s="11" t="s">
        <v>27</v>
      </c>
      <c r="B2" s="9"/>
      <c r="C2" s="9"/>
      <c r="D2" s="9"/>
      <c r="E2" s="30"/>
      <c r="F2" s="9"/>
      <c r="G2" s="30"/>
      <c r="H2" s="9"/>
    </row>
    <row r="3" spans="1:8" ht="18">
      <c r="A3" s="12" t="s">
        <v>25</v>
      </c>
      <c r="B3" s="9"/>
      <c r="C3" s="9"/>
      <c r="D3" s="9"/>
      <c r="E3" s="30"/>
      <c r="F3" s="9"/>
      <c r="G3" s="30"/>
      <c r="H3" s="9"/>
    </row>
    <row r="5" spans="1:7" ht="15.75" customHeight="1">
      <c r="A5" s="14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5">
        <v>1</v>
      </c>
      <c r="B6" s="6">
        <v>65</v>
      </c>
      <c r="C6" s="4" t="s">
        <v>335</v>
      </c>
      <c r="D6" s="4" t="s">
        <v>336</v>
      </c>
      <c r="E6" s="6" t="s">
        <v>337</v>
      </c>
      <c r="F6" s="17">
        <v>0.018194444444444444</v>
      </c>
      <c r="G6" s="8">
        <v>0</v>
      </c>
    </row>
    <row r="7" spans="1:7" ht="15.75" customHeight="1">
      <c r="A7" s="5">
        <v>2</v>
      </c>
      <c r="B7" s="5">
        <v>74</v>
      </c>
      <c r="C7" s="27" t="s">
        <v>343</v>
      </c>
      <c r="D7" s="27" t="s">
        <v>346</v>
      </c>
      <c r="E7" s="19">
        <v>1960</v>
      </c>
      <c r="F7" s="17">
        <v>0.01923611111111111</v>
      </c>
      <c r="G7" s="7">
        <f aca="true" t="shared" si="0" ref="G7:G13">(F7-$F$6)</f>
        <v>0.0010416666666666664</v>
      </c>
    </row>
    <row r="8" spans="1:7" ht="15.75" customHeight="1">
      <c r="A8" s="5">
        <v>3</v>
      </c>
      <c r="B8" s="6">
        <v>75</v>
      </c>
      <c r="C8" s="4" t="s">
        <v>330</v>
      </c>
      <c r="D8" s="4" t="s">
        <v>331</v>
      </c>
      <c r="E8" s="6" t="s">
        <v>332</v>
      </c>
      <c r="F8" s="17">
        <v>0.020532407407407405</v>
      </c>
      <c r="G8" s="7">
        <f t="shared" si="0"/>
        <v>0.002337962962962962</v>
      </c>
    </row>
    <row r="9" spans="1:7" ht="15.75" customHeight="1">
      <c r="A9" s="5">
        <v>4</v>
      </c>
      <c r="B9" s="5">
        <v>67</v>
      </c>
      <c r="C9" s="27" t="s">
        <v>341</v>
      </c>
      <c r="D9" s="27" t="s">
        <v>345</v>
      </c>
      <c r="E9" s="19">
        <v>1958</v>
      </c>
      <c r="F9" s="17">
        <v>0.02125</v>
      </c>
      <c r="G9" s="7">
        <f t="shared" si="0"/>
        <v>0.003055555555555558</v>
      </c>
    </row>
    <row r="10" spans="1:7" ht="15.75" customHeight="1">
      <c r="A10" s="5">
        <v>5</v>
      </c>
      <c r="B10" s="6">
        <v>76</v>
      </c>
      <c r="C10" s="4" t="s">
        <v>333</v>
      </c>
      <c r="D10" s="4" t="s">
        <v>334</v>
      </c>
      <c r="E10" s="6">
        <v>1960</v>
      </c>
      <c r="F10" s="17">
        <v>0.022511574074074073</v>
      </c>
      <c r="G10" s="7">
        <f t="shared" si="0"/>
        <v>0.004317129629629629</v>
      </c>
    </row>
    <row r="11" spans="1:7" ht="15.75" customHeight="1">
      <c r="A11" s="5">
        <v>6</v>
      </c>
      <c r="B11" s="5">
        <v>70</v>
      </c>
      <c r="C11" s="27" t="s">
        <v>340</v>
      </c>
      <c r="D11" s="27" t="s">
        <v>344</v>
      </c>
      <c r="E11" s="5">
        <v>1965</v>
      </c>
      <c r="F11" s="17">
        <v>0.02332175925925926</v>
      </c>
      <c r="G11" s="7">
        <f t="shared" si="0"/>
        <v>0.005127314814814817</v>
      </c>
    </row>
    <row r="12" spans="1:7" ht="15.75" customHeight="1">
      <c r="A12" s="5">
        <v>7</v>
      </c>
      <c r="B12" s="5">
        <v>71</v>
      </c>
      <c r="C12" s="27" t="s">
        <v>342</v>
      </c>
      <c r="D12" s="27" t="s">
        <v>262</v>
      </c>
      <c r="E12" s="19">
        <v>1965</v>
      </c>
      <c r="F12" s="17">
        <v>0.024259259259259258</v>
      </c>
      <c r="G12" s="7">
        <f t="shared" si="0"/>
        <v>0.0060648148148148145</v>
      </c>
    </row>
    <row r="13" spans="1:7" ht="15.75" customHeight="1">
      <c r="A13" s="5">
        <v>8</v>
      </c>
      <c r="B13" s="5">
        <v>68</v>
      </c>
      <c r="C13" s="4" t="s">
        <v>338</v>
      </c>
      <c r="D13" s="4" t="s">
        <v>262</v>
      </c>
      <c r="E13" s="5" t="s">
        <v>339</v>
      </c>
      <c r="F13" s="17">
        <v>0.027939814814814817</v>
      </c>
      <c r="G13" s="7">
        <f t="shared" si="0"/>
        <v>0.009745370370370373</v>
      </c>
    </row>
    <row r="14" ht="15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L6" sqref="L6"/>
    </sheetView>
  </sheetViews>
  <sheetFormatPr defaultColWidth="9.140625" defaultRowHeight="12.75"/>
  <cols>
    <col min="3" max="3" width="15.57421875" style="0" customWidth="1"/>
    <col min="4" max="4" width="18.14062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24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1</v>
      </c>
      <c r="B5" s="14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4" t="s">
        <v>6</v>
      </c>
    </row>
    <row r="6" spans="1:7" ht="15.75" customHeight="1">
      <c r="A6" s="5">
        <v>1</v>
      </c>
      <c r="B6" s="6">
        <v>62</v>
      </c>
      <c r="C6" s="26" t="s">
        <v>347</v>
      </c>
      <c r="D6" s="26" t="s">
        <v>353</v>
      </c>
      <c r="E6" s="6">
        <v>1955</v>
      </c>
      <c r="F6" s="17">
        <v>0.02172453703703704</v>
      </c>
      <c r="G6" s="20">
        <v>0</v>
      </c>
    </row>
    <row r="7" spans="1:7" ht="15.75" customHeight="1">
      <c r="A7" s="19">
        <v>2</v>
      </c>
      <c r="B7" s="19">
        <v>66</v>
      </c>
      <c r="C7" s="28" t="s">
        <v>349</v>
      </c>
      <c r="D7" s="28" t="s">
        <v>262</v>
      </c>
      <c r="E7" s="19">
        <v>1946</v>
      </c>
      <c r="F7" s="17">
        <v>0.023541666666666666</v>
      </c>
      <c r="G7" s="2">
        <f>(F7-$F$6)</f>
        <v>0.0018171296296296269</v>
      </c>
    </row>
    <row r="8" spans="1:7" ht="15.75" customHeight="1">
      <c r="A8" s="5">
        <v>3</v>
      </c>
      <c r="B8" s="19">
        <v>73</v>
      </c>
      <c r="C8" s="28" t="s">
        <v>351</v>
      </c>
      <c r="E8" s="19">
        <v>1955</v>
      </c>
      <c r="F8" s="17">
        <v>0.025543981481481483</v>
      </c>
      <c r="G8" s="2">
        <f>(F8-$F$6)</f>
        <v>0.0038194444444444448</v>
      </c>
    </row>
    <row r="9" spans="1:7" ht="15.75" customHeight="1">
      <c r="A9" s="19">
        <v>4</v>
      </c>
      <c r="B9" s="19">
        <v>77</v>
      </c>
      <c r="C9" s="28" t="s">
        <v>352</v>
      </c>
      <c r="E9" s="19">
        <v>1945</v>
      </c>
      <c r="F9" s="17">
        <v>0.025567129629629634</v>
      </c>
      <c r="G9" s="2">
        <f>(F9-$F$6)</f>
        <v>0.0038425925925925954</v>
      </c>
    </row>
    <row r="10" spans="1:7" ht="15.75" customHeight="1">
      <c r="A10" s="5">
        <v>5</v>
      </c>
      <c r="B10" s="19">
        <v>63</v>
      </c>
      <c r="C10" s="28" t="s">
        <v>348</v>
      </c>
      <c r="D10" s="28" t="s">
        <v>41</v>
      </c>
      <c r="E10" s="19">
        <v>1954</v>
      </c>
      <c r="F10" s="17">
        <v>0.027951388888888887</v>
      </c>
      <c r="G10" s="2">
        <f>(F10-$F$6)</f>
        <v>0.006226851851851848</v>
      </c>
    </row>
    <row r="11" spans="1:7" ht="15.75" customHeight="1">
      <c r="A11" s="19">
        <v>6</v>
      </c>
      <c r="B11" s="19">
        <v>72</v>
      </c>
      <c r="C11" s="28" t="s">
        <v>350</v>
      </c>
      <c r="D11" s="28" t="s">
        <v>354</v>
      </c>
      <c r="E11" s="19">
        <v>1950</v>
      </c>
      <c r="F11" s="17">
        <v>0.028506944444444442</v>
      </c>
      <c r="G11" s="2">
        <f>(F11-$F$6)</f>
        <v>0.006782407407407404</v>
      </c>
    </row>
    <row r="12" ht="15.75" customHeight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6" sqref="F6:G6"/>
    </sheetView>
  </sheetViews>
  <sheetFormatPr defaultColWidth="9.140625" defaultRowHeight="12.75"/>
  <cols>
    <col min="3" max="3" width="21.28125" style="0" customWidth="1"/>
    <col min="4" max="4" width="22.140625" style="0" customWidth="1"/>
    <col min="7" max="7" width="10.851562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9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5" t="s">
        <v>0</v>
      </c>
      <c r="F5" s="13" t="s">
        <v>5</v>
      </c>
      <c r="G5" s="13" t="s">
        <v>6</v>
      </c>
    </row>
    <row r="6" spans="1:7" ht="15.75" customHeight="1">
      <c r="A6" s="19">
        <v>1</v>
      </c>
      <c r="B6" s="5">
        <v>39</v>
      </c>
      <c r="C6" s="4" t="s">
        <v>48</v>
      </c>
      <c r="D6" s="4" t="s">
        <v>33</v>
      </c>
      <c r="E6" s="5" t="s">
        <v>49</v>
      </c>
      <c r="F6" s="25">
        <v>0.0008217592592592592</v>
      </c>
      <c r="G6" s="3">
        <f aca="true" t="shared" si="0" ref="G6:G14">(F6-$F$6)</f>
        <v>0</v>
      </c>
    </row>
    <row r="7" spans="1:7" ht="15.75" customHeight="1">
      <c r="A7" s="5">
        <v>2</v>
      </c>
      <c r="B7" s="6">
        <v>44</v>
      </c>
      <c r="C7" s="4" t="s">
        <v>50</v>
      </c>
      <c r="D7" s="4" t="s">
        <v>51</v>
      </c>
      <c r="E7" s="6" t="s">
        <v>49</v>
      </c>
      <c r="F7" s="25">
        <v>0.0008564814814814815</v>
      </c>
      <c r="G7" s="3">
        <f t="shared" si="0"/>
        <v>3.472222222222234E-05</v>
      </c>
    </row>
    <row r="8" spans="1:7" ht="15.75" customHeight="1">
      <c r="A8" s="19">
        <v>3</v>
      </c>
      <c r="B8" s="6">
        <v>33</v>
      </c>
      <c r="C8" s="4" t="s">
        <v>46</v>
      </c>
      <c r="D8" s="4" t="s">
        <v>33</v>
      </c>
      <c r="E8" s="6">
        <v>2008</v>
      </c>
      <c r="F8" s="25">
        <v>0.0008796296296296296</v>
      </c>
      <c r="G8" s="3">
        <f t="shared" si="0"/>
        <v>5.7870370370370454E-05</v>
      </c>
    </row>
    <row r="9" spans="1:7" ht="15.75" customHeight="1">
      <c r="A9" s="5">
        <v>4</v>
      </c>
      <c r="B9" s="6">
        <v>41</v>
      </c>
      <c r="C9" s="27" t="s">
        <v>55</v>
      </c>
      <c r="D9" s="27" t="s">
        <v>58</v>
      </c>
      <c r="E9" s="6">
        <v>2008</v>
      </c>
      <c r="F9" s="25">
        <v>0.0010300925925925926</v>
      </c>
      <c r="G9" s="3">
        <f t="shared" si="0"/>
        <v>0.00020833333333333348</v>
      </c>
    </row>
    <row r="10" spans="1:7" ht="15.75" customHeight="1">
      <c r="A10" s="19">
        <v>5</v>
      </c>
      <c r="B10" s="5">
        <v>34</v>
      </c>
      <c r="C10" s="4" t="s">
        <v>47</v>
      </c>
      <c r="D10" s="4" t="s">
        <v>33</v>
      </c>
      <c r="E10" s="5">
        <v>2008</v>
      </c>
      <c r="F10" s="25">
        <v>0.0010763888888888889</v>
      </c>
      <c r="G10" s="3">
        <f t="shared" si="0"/>
        <v>0.0002546296296296297</v>
      </c>
    </row>
    <row r="11" spans="1:7" ht="15.75" customHeight="1">
      <c r="A11" s="5">
        <v>6</v>
      </c>
      <c r="B11" s="6">
        <v>47</v>
      </c>
      <c r="C11" s="4" t="s">
        <v>52</v>
      </c>
      <c r="D11" s="4" t="s">
        <v>53</v>
      </c>
      <c r="E11" s="6" t="s">
        <v>36</v>
      </c>
      <c r="F11" s="25">
        <v>0.0011805555555555556</v>
      </c>
      <c r="G11" s="3">
        <f t="shared" si="0"/>
        <v>0.0003587962962962964</v>
      </c>
    </row>
    <row r="12" spans="1:7" ht="15.75" customHeight="1">
      <c r="A12" s="19">
        <v>7</v>
      </c>
      <c r="B12" s="5">
        <v>37</v>
      </c>
      <c r="C12" s="4" t="s">
        <v>45</v>
      </c>
      <c r="D12" t="s">
        <v>28</v>
      </c>
      <c r="E12" s="5">
        <v>2011</v>
      </c>
      <c r="F12" s="25">
        <v>0.0011921296296296296</v>
      </c>
      <c r="G12" s="3">
        <f t="shared" si="0"/>
        <v>0.0003703703703703704</v>
      </c>
    </row>
    <row r="13" spans="1:7" ht="15.75" customHeight="1">
      <c r="A13" s="5">
        <v>8</v>
      </c>
      <c r="B13" s="6">
        <v>49</v>
      </c>
      <c r="C13" s="26" t="s">
        <v>56</v>
      </c>
      <c r="D13" s="4"/>
      <c r="E13" s="6">
        <v>2008</v>
      </c>
      <c r="F13" s="25">
        <v>0.0012152777777777778</v>
      </c>
      <c r="G13" s="3">
        <f t="shared" si="0"/>
        <v>0.00039351851851851863</v>
      </c>
    </row>
    <row r="14" spans="1:7" ht="15.75" customHeight="1">
      <c r="A14" s="19">
        <v>9</v>
      </c>
      <c r="B14" s="6">
        <v>40</v>
      </c>
      <c r="C14" s="27" t="s">
        <v>54</v>
      </c>
      <c r="D14" s="27" t="s">
        <v>57</v>
      </c>
      <c r="E14" s="6">
        <v>2010</v>
      </c>
      <c r="F14" s="25">
        <v>0.001261574074074074</v>
      </c>
      <c r="G14" s="3">
        <f t="shared" si="0"/>
        <v>0.00043981481481481486</v>
      </c>
    </row>
    <row r="15" spans="1:7" ht="15.75" customHeight="1">
      <c r="A15" s="19"/>
      <c r="B15" s="5"/>
      <c r="C15" s="4"/>
      <c r="D15" s="4"/>
      <c r="E15" s="5"/>
      <c r="F15" s="2"/>
      <c r="G15" s="3"/>
    </row>
    <row r="16" spans="1:7" ht="15.75" customHeight="1">
      <c r="A16" s="5"/>
      <c r="B16" s="5"/>
      <c r="C16" s="4"/>
      <c r="E16" s="5"/>
      <c r="F16" s="2"/>
      <c r="G16" s="3"/>
    </row>
    <row r="17" spans="1:7" ht="15.75" customHeight="1">
      <c r="A17" s="19"/>
      <c r="B17" s="6"/>
      <c r="C17" s="4"/>
      <c r="D17" s="4"/>
      <c r="E17" s="6"/>
      <c r="F17" s="2"/>
      <c r="G17" s="3"/>
    </row>
    <row r="18" spans="1:7" ht="15.75" customHeight="1">
      <c r="A18" s="19"/>
      <c r="B18" s="5"/>
      <c r="C18" s="4"/>
      <c r="E18" s="19"/>
      <c r="F18" s="2"/>
      <c r="G18" s="3"/>
    </row>
    <row r="19" spans="1:7" ht="15.75" customHeight="1">
      <c r="A19" s="5"/>
      <c r="B19" s="5"/>
      <c r="C19" s="4"/>
      <c r="E19" s="5"/>
      <c r="F19" s="2"/>
      <c r="G19" s="3"/>
    </row>
    <row r="20" spans="1:7" ht="15.75" customHeight="1">
      <c r="A20" s="19"/>
      <c r="B20" s="5"/>
      <c r="C20" s="4"/>
      <c r="E20" s="5"/>
      <c r="F20" s="2"/>
      <c r="G20" s="3"/>
    </row>
    <row r="21" spans="1:7" ht="15.75" customHeight="1">
      <c r="A21" s="19"/>
      <c r="B21" s="6"/>
      <c r="C21" s="4"/>
      <c r="D21" s="4"/>
      <c r="E21" s="6"/>
      <c r="F21" s="2"/>
      <c r="G21" s="3"/>
    </row>
    <row r="22" spans="1:7" ht="15.75" customHeight="1">
      <c r="A22" s="5"/>
      <c r="B22" s="5"/>
      <c r="C22" s="4"/>
      <c r="E22" s="5"/>
      <c r="F22" s="2"/>
      <c r="G2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31" sqref="D31"/>
    </sheetView>
  </sheetViews>
  <sheetFormatPr defaultColWidth="9.140625" defaultRowHeight="12.75"/>
  <cols>
    <col min="3" max="3" width="22.00390625" style="0" customWidth="1"/>
    <col min="4" max="4" width="22.421875" style="0" customWidth="1"/>
    <col min="7" max="7" width="11.14062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10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19">
        <v>1</v>
      </c>
      <c r="B6" s="6">
        <v>41</v>
      </c>
      <c r="C6" s="4" t="s">
        <v>64</v>
      </c>
      <c r="D6" s="4" t="s">
        <v>65</v>
      </c>
      <c r="E6" s="6" t="s">
        <v>66</v>
      </c>
      <c r="F6" s="25">
        <v>0.001365740740740741</v>
      </c>
      <c r="G6" s="3">
        <f aca="true" t="shared" si="0" ref="G6:G13">(F6-$F$6)</f>
        <v>0</v>
      </c>
    </row>
    <row r="7" spans="1:7" ht="15.75" customHeight="1">
      <c r="A7" s="5">
        <v>2</v>
      </c>
      <c r="B7" s="5">
        <v>49</v>
      </c>
      <c r="C7" s="4" t="s">
        <v>61</v>
      </c>
      <c r="D7" s="4" t="s">
        <v>31</v>
      </c>
      <c r="E7" s="5">
        <v>2006</v>
      </c>
      <c r="F7" s="25">
        <v>0.001388888888888889</v>
      </c>
      <c r="G7" s="3">
        <f t="shared" si="0"/>
        <v>2.3148148148148008E-05</v>
      </c>
    </row>
    <row r="8" spans="1:7" ht="15.75" customHeight="1">
      <c r="A8" s="19">
        <v>3</v>
      </c>
      <c r="B8" s="5">
        <v>50</v>
      </c>
      <c r="C8" s="4" t="s">
        <v>62</v>
      </c>
      <c r="D8" s="4" t="s">
        <v>31</v>
      </c>
      <c r="E8" s="6">
        <v>2006</v>
      </c>
      <c r="F8" s="25">
        <v>0.001400462962962963</v>
      </c>
      <c r="G8" s="3">
        <f t="shared" si="0"/>
        <v>3.472222222222201E-05</v>
      </c>
    </row>
    <row r="9" spans="1:7" ht="15.75" customHeight="1">
      <c r="A9" s="5">
        <v>4</v>
      </c>
      <c r="B9" s="5">
        <v>47</v>
      </c>
      <c r="C9" s="4" t="s">
        <v>59</v>
      </c>
      <c r="D9" s="4" t="s">
        <v>28</v>
      </c>
      <c r="E9" s="5">
        <v>2007</v>
      </c>
      <c r="F9" s="25">
        <v>0.0014351851851851854</v>
      </c>
      <c r="G9" s="3">
        <f t="shared" si="0"/>
        <v>6.944444444444446E-05</v>
      </c>
    </row>
    <row r="10" spans="1:7" ht="15.75" customHeight="1">
      <c r="A10" s="19">
        <v>5</v>
      </c>
      <c r="B10" s="5">
        <v>48</v>
      </c>
      <c r="C10" s="4" t="s">
        <v>60</v>
      </c>
      <c r="D10" s="4" t="s">
        <v>28</v>
      </c>
      <c r="E10" s="5">
        <v>2007</v>
      </c>
      <c r="F10" s="25">
        <v>0.0014814814814814814</v>
      </c>
      <c r="G10" s="3">
        <f t="shared" si="0"/>
        <v>0.00011574074074074047</v>
      </c>
    </row>
    <row r="11" spans="1:7" ht="15.75" customHeight="1">
      <c r="A11" s="5">
        <v>6</v>
      </c>
      <c r="B11" s="5">
        <v>43</v>
      </c>
      <c r="C11" s="27" t="s">
        <v>69</v>
      </c>
      <c r="D11" s="27" t="s">
        <v>41</v>
      </c>
      <c r="E11" s="5">
        <v>2007</v>
      </c>
      <c r="F11" s="25">
        <v>0.0015856481481481479</v>
      </c>
      <c r="G11" s="3">
        <f t="shared" si="0"/>
        <v>0.00021990740740740694</v>
      </c>
    </row>
    <row r="12" spans="1:7" ht="15.75" customHeight="1">
      <c r="A12" s="19">
        <v>7</v>
      </c>
      <c r="B12" s="5">
        <v>52</v>
      </c>
      <c r="C12" s="4" t="s">
        <v>67</v>
      </c>
      <c r="D12" s="27" t="s">
        <v>41</v>
      </c>
      <c r="E12" s="5" t="s">
        <v>68</v>
      </c>
      <c r="F12" s="25">
        <v>0.0016319444444444445</v>
      </c>
      <c r="G12" s="3">
        <f t="shared" si="0"/>
        <v>0.0002662037037037036</v>
      </c>
    </row>
    <row r="13" spans="1:7" ht="15.75" customHeight="1">
      <c r="A13" s="5">
        <v>8</v>
      </c>
      <c r="B13" s="5">
        <v>42</v>
      </c>
      <c r="C13" s="4" t="s">
        <v>63</v>
      </c>
      <c r="D13" s="4" t="s">
        <v>33</v>
      </c>
      <c r="E13" s="5">
        <v>2006</v>
      </c>
      <c r="F13" s="25">
        <v>0.0020833333333333333</v>
      </c>
      <c r="G13" s="3">
        <f t="shared" si="0"/>
        <v>0.0007175925925925924</v>
      </c>
    </row>
    <row r="14" spans="1:7" ht="15.75" customHeight="1">
      <c r="A14" s="19"/>
      <c r="B14" s="6"/>
      <c r="C14" s="4"/>
      <c r="D14" s="4"/>
      <c r="E14" s="6"/>
      <c r="F14" s="3"/>
      <c r="G14" s="2"/>
    </row>
    <row r="15" spans="1:7" ht="15.75" customHeight="1">
      <c r="A15" s="5"/>
      <c r="B15" s="5"/>
      <c r="C15" s="4"/>
      <c r="D15" s="4"/>
      <c r="E15" s="19"/>
      <c r="F15" s="2"/>
      <c r="G15" s="2"/>
    </row>
    <row r="16" spans="1:7" ht="15.75" customHeight="1">
      <c r="A16" s="19"/>
      <c r="B16" s="5"/>
      <c r="C16" s="4"/>
      <c r="D16" s="4"/>
      <c r="E16" s="5"/>
      <c r="F16" s="2"/>
      <c r="G16" s="2"/>
    </row>
    <row r="17" spans="1:7" ht="15.75" customHeight="1">
      <c r="A17" s="19"/>
      <c r="B17" s="5"/>
      <c r="C17" s="4"/>
      <c r="D17" s="4"/>
      <c r="E17" s="5"/>
      <c r="F17" s="2"/>
      <c r="G17" s="2"/>
    </row>
    <row r="18" spans="1:7" ht="15.75" customHeight="1">
      <c r="A18" s="5"/>
      <c r="B18" s="5"/>
      <c r="C18" s="4"/>
      <c r="D18" s="4"/>
      <c r="E18" s="6"/>
      <c r="F18" s="3"/>
      <c r="G18" s="2"/>
    </row>
    <row r="19" spans="1:7" ht="15.75" customHeight="1">
      <c r="A19" s="19"/>
      <c r="B19" s="5"/>
      <c r="C19" s="4"/>
      <c r="D19" s="4"/>
      <c r="E19" s="5"/>
      <c r="F19" s="2"/>
      <c r="G19" s="2"/>
    </row>
    <row r="20" spans="1:7" ht="15.75" customHeight="1">
      <c r="A20" s="19"/>
      <c r="B20" s="5"/>
      <c r="C20" s="4"/>
      <c r="D20" s="4"/>
      <c r="E20" s="5"/>
      <c r="F20" s="2"/>
      <c r="G20" s="2"/>
    </row>
    <row r="21" spans="1:7" ht="15.75" customHeight="1">
      <c r="A21" s="19"/>
      <c r="B21" s="5"/>
      <c r="C21" s="4"/>
      <c r="D21" s="4"/>
      <c r="E21" s="5"/>
      <c r="F21" s="2"/>
      <c r="G21" s="2"/>
    </row>
    <row r="22" spans="1:7" ht="15.75" customHeight="1">
      <c r="A22" s="5"/>
      <c r="B22" s="6"/>
      <c r="C22" s="4"/>
      <c r="D22" s="4"/>
      <c r="E22" s="6"/>
      <c r="F22" s="3"/>
      <c r="G22" s="2"/>
    </row>
    <row r="23" spans="1:7" ht="15.75" customHeight="1">
      <c r="A23" s="19"/>
      <c r="B23" s="5"/>
      <c r="C23" s="4"/>
      <c r="D23" s="4"/>
      <c r="E23" s="5"/>
      <c r="F23" s="2"/>
      <c r="G23" s="2"/>
    </row>
    <row r="24" spans="1:7" ht="15.75" customHeight="1">
      <c r="A24" s="19"/>
      <c r="B24" s="5"/>
      <c r="C24" s="4"/>
      <c r="D24" s="4"/>
      <c r="E24" s="5"/>
      <c r="F24" s="2"/>
      <c r="G24" s="2"/>
    </row>
    <row r="25" spans="1:7" ht="15.75" customHeight="1">
      <c r="A25" s="5"/>
      <c r="B25" s="6"/>
      <c r="C25" s="4"/>
      <c r="D25" s="4"/>
      <c r="E25" s="6"/>
      <c r="F25" s="3"/>
      <c r="G25" s="2"/>
    </row>
    <row r="26" spans="1:7" ht="15.75" customHeight="1">
      <c r="A26" s="19"/>
      <c r="B26" s="5"/>
      <c r="C26" s="4"/>
      <c r="D26" s="4"/>
      <c r="E26" s="5"/>
      <c r="F26" s="2"/>
      <c r="G26" s="2"/>
    </row>
    <row r="27" spans="1:7" ht="15.75" customHeight="1">
      <c r="A27" s="19"/>
      <c r="B27" s="5"/>
      <c r="C27" s="4"/>
      <c r="D27" s="4"/>
      <c r="E27" s="5"/>
      <c r="F27" s="2"/>
      <c r="G27" s="2"/>
    </row>
    <row r="28" spans="1:7" ht="15.75" customHeight="1">
      <c r="A28" s="5"/>
      <c r="B28" s="5"/>
      <c r="C28" s="4"/>
      <c r="D28" s="4"/>
      <c r="E28" s="5"/>
      <c r="F28" s="2"/>
      <c r="G28" s="2"/>
    </row>
    <row r="29" spans="1:7" ht="15.75" customHeight="1">
      <c r="A29" s="19"/>
      <c r="B29" s="5"/>
      <c r="C29" s="4"/>
      <c r="D29" s="4"/>
      <c r="E29" s="5"/>
      <c r="F29" s="2"/>
      <c r="G29" s="2"/>
    </row>
    <row r="30" spans="1:6" ht="15.75" customHeight="1">
      <c r="A30" s="5"/>
      <c r="B30" s="5"/>
      <c r="C30" s="4"/>
      <c r="D30" s="4"/>
      <c r="E30" s="5"/>
      <c r="F30" s="1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6" sqref="F6"/>
    </sheetView>
  </sheetViews>
  <sheetFormatPr defaultColWidth="9.140625" defaultRowHeight="12.75"/>
  <cols>
    <col min="3" max="3" width="18.8515625" style="0" customWidth="1"/>
    <col min="4" max="4" width="22.421875" style="0" customWidth="1"/>
    <col min="7" max="7" width="10.140625" style="19" customWidth="1"/>
  </cols>
  <sheetData>
    <row r="1" spans="1:8" ht="18">
      <c r="A1" s="10" t="s">
        <v>7</v>
      </c>
      <c r="B1" s="9"/>
      <c r="C1" s="9"/>
      <c r="D1" s="9"/>
      <c r="E1" s="9"/>
      <c r="F1" s="9"/>
      <c r="G1" s="30"/>
      <c r="H1" s="9"/>
    </row>
    <row r="2" spans="1:8" ht="18">
      <c r="A2" s="11" t="s">
        <v>27</v>
      </c>
      <c r="B2" s="9"/>
      <c r="C2" s="9"/>
      <c r="D2" s="9"/>
      <c r="E2" s="9"/>
      <c r="F2" s="9"/>
      <c r="G2" s="30"/>
      <c r="H2" s="9"/>
    </row>
    <row r="3" spans="1:8" ht="18">
      <c r="A3" s="12" t="s">
        <v>11</v>
      </c>
      <c r="B3" s="9"/>
      <c r="C3" s="9"/>
      <c r="D3" s="9"/>
      <c r="E3" s="9"/>
      <c r="F3" s="9"/>
      <c r="G3" s="30"/>
      <c r="H3" s="9"/>
    </row>
    <row r="5" spans="1:7" ht="15.75" customHeight="1">
      <c r="A5" s="14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5">
        <v>1</v>
      </c>
      <c r="B6" s="6">
        <v>63</v>
      </c>
      <c r="C6" s="4" t="s">
        <v>74</v>
      </c>
      <c r="D6" s="4" t="s">
        <v>31</v>
      </c>
      <c r="E6" s="6">
        <v>2006</v>
      </c>
      <c r="F6" s="25">
        <v>0.0012847222222222223</v>
      </c>
      <c r="G6" s="8">
        <v>0</v>
      </c>
    </row>
    <row r="7" spans="1:7" ht="15.75" customHeight="1">
      <c r="A7" s="5">
        <v>2</v>
      </c>
      <c r="B7" s="5">
        <v>61</v>
      </c>
      <c r="C7" s="4" t="s">
        <v>72</v>
      </c>
      <c r="D7" s="4" t="s">
        <v>31</v>
      </c>
      <c r="E7" s="5">
        <v>2006</v>
      </c>
      <c r="F7" s="25">
        <v>0.0013194444444444443</v>
      </c>
      <c r="G7" s="7">
        <f aca="true" t="shared" si="0" ref="G7:G21">(F7-$F$6)</f>
        <v>3.472222222222201E-05</v>
      </c>
    </row>
    <row r="8" spans="1:7" ht="15.75" customHeight="1">
      <c r="A8" s="5">
        <v>3</v>
      </c>
      <c r="B8" s="6">
        <v>68</v>
      </c>
      <c r="C8" s="27" t="s">
        <v>85</v>
      </c>
      <c r="D8" s="27" t="s">
        <v>89</v>
      </c>
      <c r="E8" s="5">
        <v>2006</v>
      </c>
      <c r="F8" s="25">
        <v>0.0013310185185185185</v>
      </c>
      <c r="G8" s="7">
        <f t="shared" si="0"/>
        <v>4.629629629629623E-05</v>
      </c>
    </row>
    <row r="9" spans="1:10" ht="15.75" customHeight="1">
      <c r="A9" s="5">
        <v>4</v>
      </c>
      <c r="B9" s="6">
        <v>58</v>
      </c>
      <c r="C9" s="4" t="s">
        <v>77</v>
      </c>
      <c r="D9" s="4" t="s">
        <v>33</v>
      </c>
      <c r="E9" s="6">
        <v>2007</v>
      </c>
      <c r="F9" s="25">
        <v>0.001412037037037037</v>
      </c>
      <c r="G9" s="7">
        <f t="shared" si="0"/>
        <v>0.0001273148148148147</v>
      </c>
      <c r="J9" s="28"/>
    </row>
    <row r="10" spans="1:7" ht="15.75" customHeight="1">
      <c r="A10" s="5">
        <v>5</v>
      </c>
      <c r="B10" s="5">
        <v>62</v>
      </c>
      <c r="C10" s="4" t="s">
        <v>73</v>
      </c>
      <c r="D10" t="s">
        <v>31</v>
      </c>
      <c r="E10" s="5">
        <v>2006</v>
      </c>
      <c r="F10" s="25">
        <v>0.001423611111111111</v>
      </c>
      <c r="G10" s="7">
        <f t="shared" si="0"/>
        <v>0.0001388888888888887</v>
      </c>
    </row>
    <row r="11" spans="1:7" ht="15.75" customHeight="1">
      <c r="A11" s="5">
        <v>6</v>
      </c>
      <c r="B11" s="5">
        <v>64</v>
      </c>
      <c r="C11" s="4" t="s">
        <v>80</v>
      </c>
      <c r="D11" t="s">
        <v>35</v>
      </c>
      <c r="E11" s="5" t="s">
        <v>68</v>
      </c>
      <c r="F11" s="25">
        <v>0.0014699074074074074</v>
      </c>
      <c r="G11" s="7">
        <f t="shared" si="0"/>
        <v>0.00018518518518518515</v>
      </c>
    </row>
    <row r="12" spans="1:7" ht="15.75" customHeight="1">
      <c r="A12" s="5">
        <v>7</v>
      </c>
      <c r="B12" s="6">
        <v>59</v>
      </c>
      <c r="C12" s="4" t="s">
        <v>70</v>
      </c>
      <c r="D12" s="4" t="s">
        <v>28</v>
      </c>
      <c r="E12" s="6">
        <v>2007</v>
      </c>
      <c r="F12" s="25">
        <v>0.0015162037037037036</v>
      </c>
      <c r="G12" s="7">
        <f t="shared" si="0"/>
        <v>0.00023148148148148138</v>
      </c>
    </row>
    <row r="13" spans="1:7" ht="15.75" customHeight="1">
      <c r="A13" s="5">
        <v>8</v>
      </c>
      <c r="B13" s="5">
        <v>66</v>
      </c>
      <c r="C13" s="27" t="s">
        <v>84</v>
      </c>
      <c r="D13" s="27" t="s">
        <v>88</v>
      </c>
      <c r="E13" s="5">
        <v>2007</v>
      </c>
      <c r="F13" s="25">
        <v>0.001550925925925926</v>
      </c>
      <c r="G13" s="7">
        <f t="shared" si="0"/>
        <v>0.00026620370370370383</v>
      </c>
    </row>
    <row r="14" spans="1:7" ht="15.75" customHeight="1">
      <c r="A14" s="5">
        <v>9</v>
      </c>
      <c r="B14" s="5">
        <v>69</v>
      </c>
      <c r="C14" s="4" t="s">
        <v>78</v>
      </c>
      <c r="D14" t="s">
        <v>79</v>
      </c>
      <c r="E14" s="5" t="s">
        <v>68</v>
      </c>
      <c r="F14" s="25">
        <v>0.0015624999999999999</v>
      </c>
      <c r="G14" s="7">
        <f t="shared" si="0"/>
        <v>0.0002777777777777776</v>
      </c>
    </row>
    <row r="15" spans="1:7" ht="15.75" customHeight="1">
      <c r="A15" s="5">
        <v>10</v>
      </c>
      <c r="B15" s="29">
        <v>60</v>
      </c>
      <c r="C15" s="4" t="s">
        <v>71</v>
      </c>
      <c r="D15" s="4" t="s">
        <v>31</v>
      </c>
      <c r="E15" s="6">
        <v>2007</v>
      </c>
      <c r="F15" s="25">
        <v>0.0016203703703703703</v>
      </c>
      <c r="G15" s="7">
        <f t="shared" si="0"/>
        <v>0.00033564814814814807</v>
      </c>
    </row>
    <row r="16" spans="1:7" ht="15.75" customHeight="1">
      <c r="A16" s="5">
        <v>11</v>
      </c>
      <c r="B16" s="5">
        <v>65</v>
      </c>
      <c r="C16" s="27" t="s">
        <v>83</v>
      </c>
      <c r="D16" s="27" t="s">
        <v>35</v>
      </c>
      <c r="E16" s="5">
        <v>2007</v>
      </c>
      <c r="F16" s="25">
        <v>0.0016319444444444445</v>
      </c>
      <c r="G16" s="7">
        <f t="shared" si="0"/>
        <v>0.0003472222222222223</v>
      </c>
    </row>
    <row r="17" spans="1:7" ht="15.75" customHeight="1">
      <c r="A17" s="5">
        <v>12</v>
      </c>
      <c r="B17" s="6">
        <v>67</v>
      </c>
      <c r="C17" s="4" t="s">
        <v>81</v>
      </c>
      <c r="D17" s="4" t="s">
        <v>82</v>
      </c>
      <c r="E17" s="6" t="s">
        <v>68</v>
      </c>
      <c r="F17" s="25">
        <v>0.001712962962962963</v>
      </c>
      <c r="G17" s="7">
        <f t="shared" si="0"/>
        <v>0.00042824074074074075</v>
      </c>
    </row>
    <row r="18" spans="1:7" ht="15.75" customHeight="1">
      <c r="A18" s="5">
        <v>13</v>
      </c>
      <c r="B18" s="5">
        <v>56</v>
      </c>
      <c r="C18" s="4" t="s">
        <v>75</v>
      </c>
      <c r="D18" t="s">
        <v>33</v>
      </c>
      <c r="E18" s="5">
        <v>2006</v>
      </c>
      <c r="F18" s="25">
        <v>0.0017592592592592592</v>
      </c>
      <c r="G18" s="7">
        <f t="shared" si="0"/>
        <v>0.000474537037037037</v>
      </c>
    </row>
    <row r="19" spans="1:7" ht="15.75" customHeight="1">
      <c r="A19" s="5">
        <v>14</v>
      </c>
      <c r="B19" s="6">
        <v>71</v>
      </c>
      <c r="C19" s="27" t="s">
        <v>87</v>
      </c>
      <c r="D19" s="27" t="s">
        <v>90</v>
      </c>
      <c r="E19" s="5">
        <v>2006</v>
      </c>
      <c r="F19" s="25">
        <v>0.0017939814814814815</v>
      </c>
      <c r="G19" s="7">
        <f t="shared" si="0"/>
        <v>0.0005092592592592592</v>
      </c>
    </row>
    <row r="20" spans="1:7" ht="15.75" customHeight="1">
      <c r="A20" s="5">
        <v>15</v>
      </c>
      <c r="B20" s="5">
        <v>57</v>
      </c>
      <c r="C20" s="4" t="s">
        <v>76</v>
      </c>
      <c r="D20" t="s">
        <v>33</v>
      </c>
      <c r="E20" s="5">
        <v>2007</v>
      </c>
      <c r="F20" s="25">
        <v>0.0018750000000000001</v>
      </c>
      <c r="G20" s="7">
        <f t="shared" si="0"/>
        <v>0.0005902777777777779</v>
      </c>
    </row>
    <row r="21" spans="1:7" ht="15.75" customHeight="1">
      <c r="A21" s="5">
        <v>16</v>
      </c>
      <c r="B21" s="5">
        <v>70</v>
      </c>
      <c r="C21" s="27" t="s">
        <v>86</v>
      </c>
      <c r="D21" s="27" t="s">
        <v>90</v>
      </c>
      <c r="E21" s="6">
        <v>2007</v>
      </c>
      <c r="F21" s="25">
        <v>0.0019328703703703704</v>
      </c>
      <c r="G21" s="7">
        <f t="shared" si="0"/>
        <v>0.0006481481481481481</v>
      </c>
    </row>
    <row r="22" spans="1:7" ht="15.75" customHeight="1">
      <c r="A22" s="19"/>
      <c r="B22" s="5"/>
      <c r="C22" s="4"/>
      <c r="E22" s="5"/>
      <c r="F22" s="24"/>
      <c r="G22" s="7"/>
    </row>
    <row r="23" spans="1:7" ht="15.75" customHeight="1">
      <c r="A23" s="5"/>
      <c r="B23" s="5"/>
      <c r="C23" s="4"/>
      <c r="E23" s="5"/>
      <c r="F23" s="24"/>
      <c r="G23" s="7"/>
    </row>
    <row r="24" spans="1:7" ht="15.75" customHeight="1">
      <c r="A24" s="5"/>
      <c r="B24" s="5"/>
      <c r="C24" s="4"/>
      <c r="E24" s="5"/>
      <c r="F24" s="24"/>
      <c r="G24" s="8"/>
    </row>
    <row r="25" spans="1:7" ht="15.75" customHeight="1">
      <c r="A25" s="19"/>
      <c r="B25" s="5"/>
      <c r="C25" s="4"/>
      <c r="E25" s="5"/>
      <c r="F25" s="24"/>
      <c r="G25" s="7"/>
    </row>
    <row r="26" spans="1:7" ht="15.75" customHeight="1">
      <c r="A26" s="5"/>
      <c r="B26" s="5"/>
      <c r="C26" s="4"/>
      <c r="E26" s="5"/>
      <c r="F26" s="24"/>
      <c r="G26" s="7"/>
    </row>
    <row r="27" spans="1:7" ht="15.75" customHeight="1">
      <c r="A27" s="5"/>
      <c r="B27" s="5"/>
      <c r="C27" s="4"/>
      <c r="E27" s="5"/>
      <c r="F27" s="24"/>
      <c r="G27" s="7"/>
    </row>
    <row r="28" spans="1:7" ht="15.75" customHeight="1">
      <c r="A28" s="5"/>
      <c r="B28" s="5"/>
      <c r="C28" s="4"/>
      <c r="E28" s="5"/>
      <c r="F28" s="24"/>
      <c r="G28" s="7"/>
    </row>
    <row r="29" spans="1:7" ht="15.75" customHeight="1">
      <c r="A29" s="19"/>
      <c r="B29" s="5"/>
      <c r="C29" s="4"/>
      <c r="E29" s="5"/>
      <c r="F29" s="24"/>
      <c r="G29" s="7"/>
    </row>
    <row r="30" spans="1:7" ht="15.75" customHeight="1">
      <c r="A30" s="5"/>
      <c r="B30" s="5"/>
      <c r="C30" s="4"/>
      <c r="E30" s="5"/>
      <c r="F30" s="24"/>
      <c r="G30" s="7"/>
    </row>
    <row r="31" spans="1:7" ht="15.75" customHeight="1">
      <c r="A31" s="5"/>
      <c r="B31" s="5"/>
      <c r="C31" s="4"/>
      <c r="E31" s="5"/>
      <c r="F31" s="24"/>
      <c r="G31" s="7"/>
    </row>
    <row r="32" spans="1:7" ht="15.75" customHeight="1">
      <c r="A32" s="5"/>
      <c r="B32" s="5"/>
      <c r="C32" s="4"/>
      <c r="E32" s="5"/>
      <c r="F32" s="24"/>
      <c r="G32" s="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6" sqref="F6"/>
    </sheetView>
  </sheetViews>
  <sheetFormatPr defaultColWidth="9.140625" defaultRowHeight="12.75"/>
  <cols>
    <col min="3" max="3" width="19.421875" style="0" customWidth="1"/>
    <col min="4" max="4" width="22.710937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12</v>
      </c>
      <c r="B3" s="9"/>
      <c r="C3" s="9"/>
      <c r="D3" s="9"/>
      <c r="E3" s="9"/>
      <c r="F3" s="9"/>
      <c r="G3" s="9"/>
      <c r="H3" s="9"/>
    </row>
    <row r="5" spans="1:7" ht="15.75" customHeight="1">
      <c r="A5" s="14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5">
        <v>1</v>
      </c>
      <c r="B6" s="6">
        <v>63</v>
      </c>
      <c r="C6" s="27" t="s">
        <v>107</v>
      </c>
      <c r="D6" s="27" t="s">
        <v>97</v>
      </c>
      <c r="E6" s="6">
        <v>2004</v>
      </c>
      <c r="F6" s="25">
        <v>0.0034027777777777784</v>
      </c>
      <c r="G6" s="17">
        <v>0</v>
      </c>
    </row>
    <row r="7" spans="1:7" ht="15.75" customHeight="1">
      <c r="A7" s="19">
        <v>2</v>
      </c>
      <c r="B7" s="6">
        <v>57</v>
      </c>
      <c r="C7" s="4" t="s">
        <v>104</v>
      </c>
      <c r="D7" s="4" t="s">
        <v>105</v>
      </c>
      <c r="E7" s="6" t="s">
        <v>101</v>
      </c>
      <c r="F7" s="25">
        <v>0.003587962962962963</v>
      </c>
      <c r="G7" s="18">
        <f>(F7-$F$6)</f>
        <v>0.0001851851851851845</v>
      </c>
    </row>
    <row r="8" spans="1:7" ht="15.75" customHeight="1">
      <c r="A8" s="5">
        <v>3</v>
      </c>
      <c r="B8" s="5">
        <v>61</v>
      </c>
      <c r="C8" s="4" t="s">
        <v>92</v>
      </c>
      <c r="D8" s="4" t="s">
        <v>31</v>
      </c>
      <c r="E8" s="5">
        <v>2005</v>
      </c>
      <c r="F8" s="25">
        <v>0.003599537037037037</v>
      </c>
      <c r="G8" s="18">
        <f aca="true" t="shared" si="0" ref="G8:G19">(F8-$F$6)</f>
        <v>0.0001967592592592585</v>
      </c>
    </row>
    <row r="9" spans="1:7" ht="15.75" customHeight="1">
      <c r="A9" s="19">
        <v>4</v>
      </c>
      <c r="B9" s="5">
        <v>68</v>
      </c>
      <c r="C9" s="4" t="s">
        <v>96</v>
      </c>
      <c r="D9" s="4" t="s">
        <v>97</v>
      </c>
      <c r="E9" s="5" t="s">
        <v>98</v>
      </c>
      <c r="F9" s="25">
        <v>0.003761574074074074</v>
      </c>
      <c r="G9" s="18">
        <f t="shared" si="0"/>
        <v>0.0003587962962962954</v>
      </c>
    </row>
    <row r="10" spans="1:7" ht="15.75" customHeight="1">
      <c r="A10" s="5">
        <v>5</v>
      </c>
      <c r="B10" s="6">
        <v>59</v>
      </c>
      <c r="C10" s="4" t="s">
        <v>91</v>
      </c>
      <c r="D10" s="4" t="s">
        <v>28</v>
      </c>
      <c r="E10" s="6">
        <v>2004</v>
      </c>
      <c r="F10" s="25">
        <v>0.0038078703703703707</v>
      </c>
      <c r="G10" s="18">
        <f t="shared" si="0"/>
        <v>0.0004050925925925923</v>
      </c>
    </row>
    <row r="11" spans="1:7" ht="15.75" customHeight="1">
      <c r="A11" s="19">
        <v>6</v>
      </c>
      <c r="B11" s="6">
        <v>69</v>
      </c>
      <c r="C11" s="27" t="s">
        <v>110</v>
      </c>
      <c r="D11" s="27" t="s">
        <v>82</v>
      </c>
      <c r="E11" s="5">
        <v>2005</v>
      </c>
      <c r="F11" s="25">
        <v>0.0038657407407407408</v>
      </c>
      <c r="G11" s="18">
        <f t="shared" si="0"/>
        <v>0.00046296296296296233</v>
      </c>
    </row>
    <row r="12" spans="1:7" ht="15.75" customHeight="1">
      <c r="A12" s="5">
        <v>7</v>
      </c>
      <c r="B12" s="5">
        <v>64</v>
      </c>
      <c r="C12" s="27" t="s">
        <v>108</v>
      </c>
      <c r="D12" s="27" t="s">
        <v>82</v>
      </c>
      <c r="E12" s="5">
        <v>2005</v>
      </c>
      <c r="F12" s="25">
        <v>0.0038888888888888883</v>
      </c>
      <c r="G12" s="18">
        <f t="shared" si="0"/>
        <v>0.0004861111111111099</v>
      </c>
    </row>
    <row r="13" spans="1:7" ht="15.75" customHeight="1">
      <c r="A13" s="19">
        <v>8</v>
      </c>
      <c r="B13" s="5">
        <v>65</v>
      </c>
      <c r="C13" s="27" t="s">
        <v>109</v>
      </c>
      <c r="D13" s="27" t="s">
        <v>82</v>
      </c>
      <c r="E13" s="5">
        <v>2005</v>
      </c>
      <c r="F13" s="25">
        <v>0.003900462962962963</v>
      </c>
      <c r="G13" s="18">
        <f t="shared" si="0"/>
        <v>0.0004976851851851848</v>
      </c>
    </row>
    <row r="14" spans="1:7" ht="15.75" customHeight="1">
      <c r="A14" s="5">
        <v>9</v>
      </c>
      <c r="B14" s="5">
        <v>66</v>
      </c>
      <c r="C14" s="4" t="s">
        <v>102</v>
      </c>
      <c r="D14" s="4" t="s">
        <v>103</v>
      </c>
      <c r="E14" s="5" t="s">
        <v>101</v>
      </c>
      <c r="F14" s="25">
        <v>0.003969907407407407</v>
      </c>
      <c r="G14" s="18">
        <f t="shared" si="0"/>
        <v>0.0005671296296296288</v>
      </c>
    </row>
    <row r="15" spans="1:7" ht="15.75" customHeight="1">
      <c r="A15" s="19">
        <v>10</v>
      </c>
      <c r="B15" s="6">
        <v>62</v>
      </c>
      <c r="C15" s="4" t="s">
        <v>93</v>
      </c>
      <c r="D15" s="4" t="s">
        <v>31</v>
      </c>
      <c r="E15" s="6">
        <v>2004</v>
      </c>
      <c r="F15" s="25">
        <v>0.003981481481481482</v>
      </c>
      <c r="G15" s="18">
        <f t="shared" si="0"/>
        <v>0.0005787037037037032</v>
      </c>
    </row>
    <row r="16" spans="1:7" ht="15.75" customHeight="1">
      <c r="A16" s="5">
        <v>11</v>
      </c>
      <c r="B16" s="6">
        <v>67</v>
      </c>
      <c r="C16" s="4" t="s">
        <v>99</v>
      </c>
      <c r="D16" s="4" t="s">
        <v>100</v>
      </c>
      <c r="E16" s="6" t="s">
        <v>98</v>
      </c>
      <c r="F16" s="25">
        <v>0.004502314814814815</v>
      </c>
      <c r="G16" s="18">
        <f t="shared" si="0"/>
        <v>0.0010995370370370365</v>
      </c>
    </row>
    <row r="17" spans="1:7" ht="15.75" customHeight="1">
      <c r="A17" s="19">
        <v>12</v>
      </c>
      <c r="B17" s="5">
        <v>60</v>
      </c>
      <c r="C17" s="4" t="s">
        <v>106</v>
      </c>
      <c r="D17" s="4" t="s">
        <v>28</v>
      </c>
      <c r="E17" s="5">
        <v>2005</v>
      </c>
      <c r="F17" s="25">
        <v>0.004594907407407408</v>
      </c>
      <c r="G17" s="18">
        <f t="shared" si="0"/>
        <v>0.0011921296296296294</v>
      </c>
    </row>
    <row r="18" spans="1:7" ht="15.75" customHeight="1">
      <c r="A18" s="5">
        <v>13</v>
      </c>
      <c r="B18" s="5">
        <v>56</v>
      </c>
      <c r="C18" s="4" t="s">
        <v>94</v>
      </c>
      <c r="D18" s="4" t="s">
        <v>33</v>
      </c>
      <c r="E18" s="5">
        <v>2005</v>
      </c>
      <c r="F18" s="25">
        <v>0.004861111111111111</v>
      </c>
      <c r="G18" s="18">
        <f t="shared" si="0"/>
        <v>0.0014583333333333327</v>
      </c>
    </row>
    <row r="19" spans="1:7" ht="15.75" customHeight="1">
      <c r="A19" s="19">
        <v>14</v>
      </c>
      <c r="B19" s="5">
        <v>58</v>
      </c>
      <c r="C19" s="4" t="s">
        <v>95</v>
      </c>
      <c r="D19" s="4" t="s">
        <v>33</v>
      </c>
      <c r="E19" s="5">
        <v>2004</v>
      </c>
      <c r="F19" s="25">
        <v>0.005162037037037037</v>
      </c>
      <c r="G19" s="18">
        <f t="shared" si="0"/>
        <v>0.0017592592592592586</v>
      </c>
    </row>
    <row r="20" spans="1:7" ht="15.75" customHeight="1">
      <c r="A20" s="5"/>
      <c r="B20" s="5"/>
      <c r="C20" s="4"/>
      <c r="D20" s="4"/>
      <c r="E20" s="5"/>
      <c r="F20" s="8"/>
      <c r="G20" s="18"/>
    </row>
    <row r="21" spans="1:7" ht="15.75" customHeight="1">
      <c r="A21" s="5"/>
      <c r="B21" s="5"/>
      <c r="C21" s="4"/>
      <c r="E21" s="5"/>
      <c r="F21" s="19"/>
      <c r="G21" s="1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18.8515625" style="0" customWidth="1"/>
    <col min="4" max="4" width="24.57421875" style="0" customWidth="1"/>
    <col min="7" max="7" width="10.57421875" style="19" customWidth="1"/>
  </cols>
  <sheetData>
    <row r="1" spans="1:8" ht="18">
      <c r="A1" s="10" t="s">
        <v>7</v>
      </c>
      <c r="B1" s="9"/>
      <c r="C1" s="9"/>
      <c r="D1" s="9"/>
      <c r="E1" s="9"/>
      <c r="F1" s="9"/>
      <c r="G1" s="30"/>
      <c r="H1" s="9"/>
    </row>
    <row r="2" spans="1:8" ht="18">
      <c r="A2" s="11" t="s">
        <v>27</v>
      </c>
      <c r="B2" s="9"/>
      <c r="C2" s="9"/>
      <c r="D2" s="9"/>
      <c r="E2" s="9"/>
      <c r="F2" s="9"/>
      <c r="G2" s="30"/>
      <c r="H2" s="9"/>
    </row>
    <row r="3" spans="1:8" ht="18">
      <c r="A3" s="12" t="s">
        <v>13</v>
      </c>
      <c r="B3" s="9"/>
      <c r="C3" s="9"/>
      <c r="D3" s="9"/>
      <c r="E3" s="9"/>
      <c r="F3" s="9"/>
      <c r="G3" s="30"/>
      <c r="H3" s="9"/>
    </row>
    <row r="5" spans="1:7" ht="15.75" customHeight="1">
      <c r="A5" s="14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19">
        <v>1</v>
      </c>
      <c r="B6" s="5">
        <v>44</v>
      </c>
      <c r="C6" s="4" t="s">
        <v>114</v>
      </c>
      <c r="D6" s="4" t="s">
        <v>31</v>
      </c>
      <c r="E6" s="5">
        <v>2005</v>
      </c>
      <c r="F6" s="25">
        <v>0.0032291666666666666</v>
      </c>
      <c r="G6" s="7">
        <f aca="true" t="shared" si="0" ref="G6:G17">(F6-$F$6)</f>
        <v>0</v>
      </c>
    </row>
    <row r="7" spans="1:7" ht="15.75" customHeight="1">
      <c r="A7" s="5">
        <v>2</v>
      </c>
      <c r="B7" s="5">
        <v>48</v>
      </c>
      <c r="C7" s="4" t="s">
        <v>111</v>
      </c>
      <c r="D7" s="4" t="s">
        <v>112</v>
      </c>
      <c r="E7" s="5" t="s">
        <v>98</v>
      </c>
      <c r="F7" s="25">
        <v>0.0032407407407407406</v>
      </c>
      <c r="G7" s="7">
        <f t="shared" si="0"/>
        <v>1.1574074074074004E-05</v>
      </c>
    </row>
    <row r="8" spans="1:7" ht="15.75" customHeight="1">
      <c r="A8" s="19">
        <v>3</v>
      </c>
      <c r="B8" s="6">
        <v>47</v>
      </c>
      <c r="C8" s="27" t="s">
        <v>120</v>
      </c>
      <c r="D8" s="27" t="s">
        <v>125</v>
      </c>
      <c r="E8" s="6">
        <v>2005</v>
      </c>
      <c r="F8" s="25">
        <v>0.003275462962962963</v>
      </c>
      <c r="G8" s="7">
        <f t="shared" si="0"/>
        <v>4.629629629629645E-05</v>
      </c>
    </row>
    <row r="9" spans="1:7" ht="15.75" customHeight="1">
      <c r="A9" s="5">
        <v>4</v>
      </c>
      <c r="B9" s="5">
        <v>50</v>
      </c>
      <c r="C9" s="4" t="s">
        <v>119</v>
      </c>
      <c r="D9" s="4" t="s">
        <v>79</v>
      </c>
      <c r="E9" s="5" t="s">
        <v>101</v>
      </c>
      <c r="F9" s="25">
        <v>0.003310185185185185</v>
      </c>
      <c r="G9" s="7">
        <f t="shared" si="0"/>
        <v>8.101851851851846E-05</v>
      </c>
    </row>
    <row r="10" spans="1:7" ht="15.75" customHeight="1">
      <c r="A10" s="19">
        <v>5</v>
      </c>
      <c r="B10" s="5">
        <v>46</v>
      </c>
      <c r="C10" s="27" t="s">
        <v>122</v>
      </c>
      <c r="D10" s="27" t="s">
        <v>82</v>
      </c>
      <c r="E10" s="5">
        <v>2004</v>
      </c>
      <c r="F10" s="25">
        <v>0.0034027777777777784</v>
      </c>
      <c r="G10" s="7">
        <f t="shared" si="0"/>
        <v>0.0001736111111111118</v>
      </c>
    </row>
    <row r="11" spans="1:7" ht="15.75" customHeight="1">
      <c r="A11" s="5">
        <v>6</v>
      </c>
      <c r="B11" s="5">
        <v>51</v>
      </c>
      <c r="C11" s="4" t="s">
        <v>117</v>
      </c>
      <c r="D11" s="4" t="s">
        <v>118</v>
      </c>
      <c r="E11" s="5" t="s">
        <v>101</v>
      </c>
      <c r="F11" s="25">
        <v>0.0036574074074074074</v>
      </c>
      <c r="G11" s="7">
        <f t="shared" si="0"/>
        <v>0.00042824074074074075</v>
      </c>
    </row>
    <row r="12" spans="1:7" ht="15.75" customHeight="1">
      <c r="A12" s="19">
        <v>7</v>
      </c>
      <c r="B12" s="5">
        <v>49</v>
      </c>
      <c r="C12" s="27" t="s">
        <v>123</v>
      </c>
      <c r="D12" s="27" t="s">
        <v>82</v>
      </c>
      <c r="E12" s="5">
        <v>2005</v>
      </c>
      <c r="F12" s="25">
        <v>0.0037731481481481483</v>
      </c>
      <c r="G12" s="7">
        <f t="shared" si="0"/>
        <v>0.0005439814814814817</v>
      </c>
    </row>
    <row r="13" spans="1:7" ht="15.75" customHeight="1">
      <c r="A13" s="5">
        <v>8</v>
      </c>
      <c r="B13" s="5">
        <v>45</v>
      </c>
      <c r="C13" s="27" t="s">
        <v>121</v>
      </c>
      <c r="D13" s="27" t="s">
        <v>126</v>
      </c>
      <c r="E13" s="5">
        <v>2004</v>
      </c>
      <c r="F13" s="25">
        <v>0.0038425925925925923</v>
      </c>
      <c r="G13" s="7">
        <f t="shared" si="0"/>
        <v>0.0006134259259259257</v>
      </c>
    </row>
    <row r="14" spans="1:7" ht="15.75" customHeight="1">
      <c r="A14" s="19">
        <v>9</v>
      </c>
      <c r="B14" s="5">
        <v>41</v>
      </c>
      <c r="C14" s="4" t="s">
        <v>115</v>
      </c>
      <c r="D14" s="4" t="s">
        <v>33</v>
      </c>
      <c r="E14" s="5">
        <v>2005</v>
      </c>
      <c r="F14" s="25">
        <v>0.003958333333333334</v>
      </c>
      <c r="G14" s="7">
        <f t="shared" si="0"/>
        <v>0.000729166666666667</v>
      </c>
    </row>
    <row r="15" spans="1:7" ht="15.75" customHeight="1">
      <c r="A15" s="5">
        <v>10</v>
      </c>
      <c r="B15" s="5">
        <v>43</v>
      </c>
      <c r="C15" s="4" t="s">
        <v>113</v>
      </c>
      <c r="D15" s="4" t="s">
        <v>28</v>
      </c>
      <c r="E15" s="5">
        <v>2004</v>
      </c>
      <c r="F15" s="25">
        <v>0.004062499999999999</v>
      </c>
      <c r="G15" s="7">
        <f t="shared" si="0"/>
        <v>0.0008333333333333326</v>
      </c>
    </row>
    <row r="16" spans="1:7" ht="15.75" customHeight="1">
      <c r="A16" s="19">
        <v>11</v>
      </c>
      <c r="B16" s="6">
        <v>42</v>
      </c>
      <c r="C16" s="4" t="s">
        <v>116</v>
      </c>
      <c r="D16" s="4" t="s">
        <v>33</v>
      </c>
      <c r="E16" s="6">
        <v>2005</v>
      </c>
      <c r="F16" s="25">
        <v>0.004097222222222223</v>
      </c>
      <c r="G16" s="7">
        <f t="shared" si="0"/>
        <v>0.0008680555555555559</v>
      </c>
    </row>
    <row r="17" spans="1:7" ht="15.75" customHeight="1">
      <c r="A17" s="19">
        <v>12</v>
      </c>
      <c r="B17" s="5">
        <v>53</v>
      </c>
      <c r="C17" s="27" t="s">
        <v>124</v>
      </c>
      <c r="D17" s="27" t="s">
        <v>127</v>
      </c>
      <c r="E17" s="5">
        <v>2005</v>
      </c>
      <c r="F17" s="25">
        <v>0.004189814814814815</v>
      </c>
      <c r="G17" s="7">
        <f t="shared" si="0"/>
        <v>0.000960648148148148</v>
      </c>
    </row>
    <row r="18" spans="1:7" ht="15.75" customHeight="1">
      <c r="A18" s="5"/>
      <c r="B18" s="6"/>
      <c r="C18" s="4"/>
      <c r="D18" s="4"/>
      <c r="E18" s="6"/>
      <c r="F18" s="23"/>
      <c r="G18" s="7"/>
    </row>
    <row r="19" spans="1:7" ht="15.75" customHeight="1">
      <c r="A19" s="19"/>
      <c r="B19" s="5"/>
      <c r="C19" s="4"/>
      <c r="D19" s="4"/>
      <c r="E19" s="5"/>
      <c r="F19" s="24"/>
      <c r="G19" s="7"/>
    </row>
    <row r="20" spans="1:7" ht="15.75" customHeight="1">
      <c r="A20" s="19"/>
      <c r="B20" s="5"/>
      <c r="C20" s="4"/>
      <c r="D20" s="4"/>
      <c r="E20" s="5"/>
      <c r="F20" s="24"/>
      <c r="G20" s="7"/>
    </row>
    <row r="21" spans="1:7" ht="15.75" customHeight="1">
      <c r="A21" s="5"/>
      <c r="B21" s="5"/>
      <c r="C21" s="4"/>
      <c r="D21" s="4"/>
      <c r="E21" s="5"/>
      <c r="F21" s="24"/>
      <c r="G21" s="7"/>
    </row>
    <row r="22" spans="1:7" ht="15.75" customHeight="1">
      <c r="A22" s="19"/>
      <c r="B22" s="5"/>
      <c r="C22" s="4"/>
      <c r="D22" s="4"/>
      <c r="E22" s="5"/>
      <c r="F22" s="24"/>
      <c r="G22" s="7"/>
    </row>
    <row r="23" spans="1:7" ht="15.75" customHeight="1">
      <c r="A23" s="19"/>
      <c r="B23" s="5"/>
      <c r="C23" s="4"/>
      <c r="D23" s="4"/>
      <c r="E23" s="5"/>
      <c r="F23" s="24"/>
      <c r="G23" s="7"/>
    </row>
    <row r="24" spans="1:7" ht="15.75" customHeight="1">
      <c r="A24" s="5"/>
      <c r="B24" s="5"/>
      <c r="C24" s="4"/>
      <c r="D24" s="4"/>
      <c r="E24" s="5"/>
      <c r="F24" s="24"/>
      <c r="G24" s="7"/>
    </row>
    <row r="25" spans="1:7" ht="15.75" customHeight="1">
      <c r="A25" s="19"/>
      <c r="B25" s="5"/>
      <c r="C25" s="4"/>
      <c r="D25" s="4"/>
      <c r="E25" s="5"/>
      <c r="F25" s="24"/>
      <c r="G25" s="7"/>
    </row>
    <row r="26" spans="1:7" ht="15.75" customHeight="1">
      <c r="A26" s="19"/>
      <c r="B26" s="5"/>
      <c r="C26" s="4"/>
      <c r="D26" s="4"/>
      <c r="E26" s="5"/>
      <c r="F26" s="24"/>
      <c r="G26" s="7"/>
    </row>
    <row r="27" spans="1:7" ht="15.75" customHeight="1">
      <c r="A27" s="5"/>
      <c r="B27" s="5"/>
      <c r="C27" s="4"/>
      <c r="D27" s="4"/>
      <c r="E27" s="5"/>
      <c r="F27" s="24"/>
      <c r="G27" s="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2">
      <selection activeCell="F6" sqref="F6"/>
    </sheetView>
  </sheetViews>
  <sheetFormatPr defaultColWidth="9.140625" defaultRowHeight="12.75"/>
  <cols>
    <col min="3" max="3" width="21.57421875" style="0" customWidth="1"/>
    <col min="4" max="4" width="22.28125" style="0" customWidth="1"/>
    <col min="6" max="6" width="10.28125" style="0" customWidth="1"/>
  </cols>
  <sheetData>
    <row r="1" spans="1:8" ht="18">
      <c r="A1" s="10" t="s">
        <v>7</v>
      </c>
      <c r="B1" s="9"/>
      <c r="C1" s="9"/>
      <c r="D1" s="9"/>
      <c r="E1" s="9"/>
      <c r="F1" s="9"/>
      <c r="G1" s="9"/>
      <c r="H1" s="9"/>
    </row>
    <row r="2" spans="1:8" ht="18">
      <c r="A2" s="11" t="s">
        <v>27</v>
      </c>
      <c r="B2" s="9"/>
      <c r="C2" s="9"/>
      <c r="D2" s="9"/>
      <c r="E2" s="9"/>
      <c r="F2" s="9"/>
      <c r="G2" s="9"/>
      <c r="H2" s="9"/>
    </row>
    <row r="3" spans="1:8" ht="18">
      <c r="A3" s="12" t="s">
        <v>14</v>
      </c>
      <c r="B3" s="9"/>
      <c r="C3" s="9"/>
      <c r="D3" s="9"/>
      <c r="E3" s="9"/>
      <c r="F3" s="9"/>
      <c r="G3" s="9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5" t="s">
        <v>0</v>
      </c>
      <c r="F5" s="14" t="s">
        <v>5</v>
      </c>
      <c r="G5" s="14" t="s">
        <v>6</v>
      </c>
    </row>
    <row r="6" spans="1:7" ht="15.75" customHeight="1">
      <c r="A6" s="19">
        <v>1</v>
      </c>
      <c r="B6" s="5">
        <v>18</v>
      </c>
      <c r="C6" s="27" t="s">
        <v>148</v>
      </c>
      <c r="D6" s="27" t="s">
        <v>155</v>
      </c>
      <c r="E6" s="5">
        <v>2002</v>
      </c>
      <c r="F6" s="25">
        <v>0.003252314814814815</v>
      </c>
      <c r="G6" s="2">
        <f aca="true" t="shared" si="0" ref="G6:G30">(F6-$F$6)</f>
        <v>0</v>
      </c>
    </row>
    <row r="7" spans="1:7" ht="15.75" customHeight="1">
      <c r="A7" s="5">
        <v>2</v>
      </c>
      <c r="B7" s="5">
        <v>5</v>
      </c>
      <c r="C7" s="4" t="s">
        <v>131</v>
      </c>
      <c r="D7" s="4" t="s">
        <v>31</v>
      </c>
      <c r="E7" s="5">
        <v>2003</v>
      </c>
      <c r="F7" s="25">
        <v>0.0032870370370370367</v>
      </c>
      <c r="G7" s="2">
        <f t="shared" si="0"/>
        <v>3.472222222222158E-05</v>
      </c>
    </row>
    <row r="8" spans="1:7" ht="15.75" customHeight="1">
      <c r="A8" s="19">
        <v>3</v>
      </c>
      <c r="B8" s="5">
        <v>85</v>
      </c>
      <c r="C8" s="4" t="s">
        <v>145</v>
      </c>
      <c r="D8" s="4" t="s">
        <v>103</v>
      </c>
      <c r="E8" s="5" t="s">
        <v>144</v>
      </c>
      <c r="F8" s="25">
        <v>0.003344907407407407</v>
      </c>
      <c r="G8" s="2">
        <f t="shared" si="0"/>
        <v>9.259259259259203E-05</v>
      </c>
    </row>
    <row r="9" spans="1:7" ht="15.75" customHeight="1">
      <c r="A9" s="5">
        <v>4</v>
      </c>
      <c r="B9" s="5">
        <v>87</v>
      </c>
      <c r="C9" s="4" t="s">
        <v>141</v>
      </c>
      <c r="D9" s="4" t="s">
        <v>35</v>
      </c>
      <c r="E9" s="5" t="s">
        <v>142</v>
      </c>
      <c r="F9" s="25">
        <v>0.0033912037037037036</v>
      </c>
      <c r="G9" s="2">
        <f t="shared" si="0"/>
        <v>0.00013888888888888848</v>
      </c>
    </row>
    <row r="10" spans="1:7" ht="15.75" customHeight="1">
      <c r="A10" s="19">
        <v>5</v>
      </c>
      <c r="B10" s="5">
        <v>15</v>
      </c>
      <c r="C10" s="27" t="s">
        <v>146</v>
      </c>
      <c r="D10" s="27" t="s">
        <v>155</v>
      </c>
      <c r="E10" s="5">
        <v>2002</v>
      </c>
      <c r="F10" s="25">
        <v>0.0034027777777777784</v>
      </c>
      <c r="G10" s="2">
        <f t="shared" si="0"/>
        <v>0.00015046296296296335</v>
      </c>
    </row>
    <row r="11" spans="1:7" ht="15.75" customHeight="1">
      <c r="A11" s="5">
        <v>6</v>
      </c>
      <c r="B11" s="5">
        <v>11</v>
      </c>
      <c r="C11" s="4" t="s">
        <v>137</v>
      </c>
      <c r="D11" s="4" t="s">
        <v>31</v>
      </c>
      <c r="E11" s="5">
        <v>2002</v>
      </c>
      <c r="F11" s="25">
        <v>0.003414351851851852</v>
      </c>
      <c r="G11" s="2">
        <f t="shared" si="0"/>
        <v>0.00016203703703703692</v>
      </c>
    </row>
    <row r="12" spans="1:7" ht="15.75" customHeight="1">
      <c r="A12" s="19">
        <v>7</v>
      </c>
      <c r="B12" s="5">
        <v>82</v>
      </c>
      <c r="C12" s="27" t="s">
        <v>151</v>
      </c>
      <c r="D12" s="27" t="s">
        <v>82</v>
      </c>
      <c r="E12" s="5">
        <v>2002</v>
      </c>
      <c r="F12" s="25">
        <v>0.0034490740740740745</v>
      </c>
      <c r="G12" s="2">
        <f t="shared" si="0"/>
        <v>0.00019675925925925937</v>
      </c>
    </row>
    <row r="13" spans="1:7" ht="15.75" customHeight="1">
      <c r="A13" s="5">
        <v>8</v>
      </c>
      <c r="B13" s="5">
        <v>3</v>
      </c>
      <c r="C13" s="4" t="s">
        <v>130</v>
      </c>
      <c r="D13" s="4" t="s">
        <v>28</v>
      </c>
      <c r="E13" s="5">
        <v>2003</v>
      </c>
      <c r="F13" s="25">
        <v>0.003483796296296296</v>
      </c>
      <c r="G13" s="2">
        <f t="shared" si="0"/>
        <v>0.00023148148148148095</v>
      </c>
    </row>
    <row r="14" spans="1:7" ht="15.75" customHeight="1">
      <c r="A14" s="19">
        <v>9</v>
      </c>
      <c r="B14" s="5">
        <v>17</v>
      </c>
      <c r="C14" s="27" t="s">
        <v>147</v>
      </c>
      <c r="D14" s="27" t="s">
        <v>155</v>
      </c>
      <c r="E14" s="5">
        <v>2002</v>
      </c>
      <c r="F14" s="25">
        <v>0.0034953703703703705</v>
      </c>
      <c r="G14" s="2">
        <f t="shared" si="0"/>
        <v>0.00024305555555555539</v>
      </c>
    </row>
    <row r="15" spans="1:7" ht="15.75" customHeight="1">
      <c r="A15" s="5">
        <v>10</v>
      </c>
      <c r="B15" s="6">
        <v>10</v>
      </c>
      <c r="C15" s="4" t="s">
        <v>136</v>
      </c>
      <c r="D15" s="4" t="s">
        <v>31</v>
      </c>
      <c r="E15" s="6">
        <v>2002</v>
      </c>
      <c r="F15" s="25">
        <v>0.0035648148148148154</v>
      </c>
      <c r="G15" s="2">
        <f t="shared" si="0"/>
        <v>0.0003125000000000003</v>
      </c>
    </row>
    <row r="16" spans="1:7" ht="15.75" customHeight="1">
      <c r="A16" s="19">
        <v>11</v>
      </c>
      <c r="B16" s="5">
        <v>9</v>
      </c>
      <c r="C16" s="4" t="s">
        <v>135</v>
      </c>
      <c r="D16" s="4" t="s">
        <v>31</v>
      </c>
      <c r="E16" s="5">
        <v>2002</v>
      </c>
      <c r="F16" s="25">
        <v>0.003587962962962963</v>
      </c>
      <c r="G16" s="2">
        <f t="shared" si="0"/>
        <v>0.00033564814814814785</v>
      </c>
    </row>
    <row r="17" spans="1:7" ht="15.75" customHeight="1">
      <c r="A17" s="5">
        <v>12</v>
      </c>
      <c r="B17" s="5">
        <v>1</v>
      </c>
      <c r="C17" s="4" t="s">
        <v>128</v>
      </c>
      <c r="D17" s="4" t="s">
        <v>28</v>
      </c>
      <c r="E17" s="5">
        <v>2002</v>
      </c>
      <c r="F17" s="25">
        <v>0.003599537037037037</v>
      </c>
      <c r="G17" s="2">
        <f t="shared" si="0"/>
        <v>0.00034722222222222186</v>
      </c>
    </row>
    <row r="18" spans="1:7" ht="15.75" customHeight="1">
      <c r="A18" s="19">
        <v>13</v>
      </c>
      <c r="B18" s="6">
        <v>2</v>
      </c>
      <c r="C18" s="4" t="s">
        <v>129</v>
      </c>
      <c r="D18" s="4" t="s">
        <v>28</v>
      </c>
      <c r="E18" s="6">
        <v>2003</v>
      </c>
      <c r="F18" s="25">
        <v>0.0036342592592592594</v>
      </c>
      <c r="G18" s="2">
        <f t="shared" si="0"/>
        <v>0.0003819444444444443</v>
      </c>
    </row>
    <row r="19" spans="1:7" ht="15.75" customHeight="1">
      <c r="A19" s="5">
        <v>14</v>
      </c>
      <c r="B19" s="6">
        <v>6</v>
      </c>
      <c r="C19" s="4" t="s">
        <v>132</v>
      </c>
      <c r="D19" s="4" t="s">
        <v>31</v>
      </c>
      <c r="E19" s="6">
        <v>2003</v>
      </c>
      <c r="F19" s="25">
        <v>0.0036689814814814814</v>
      </c>
      <c r="G19" s="2">
        <f t="shared" si="0"/>
        <v>0.0004166666666666663</v>
      </c>
    </row>
    <row r="20" spans="1:7" ht="15.75" customHeight="1">
      <c r="A20" s="19">
        <v>15</v>
      </c>
      <c r="B20" s="6">
        <v>12</v>
      </c>
      <c r="C20" s="4" t="s">
        <v>138</v>
      </c>
      <c r="D20" s="4" t="s">
        <v>31</v>
      </c>
      <c r="E20" s="6">
        <v>2002</v>
      </c>
      <c r="F20" s="25">
        <v>0.00369212962962963</v>
      </c>
      <c r="G20" s="2">
        <f t="shared" si="0"/>
        <v>0.00043981481481481476</v>
      </c>
    </row>
    <row r="21" spans="1:7" ht="15.75" customHeight="1">
      <c r="A21" s="5">
        <v>16</v>
      </c>
      <c r="B21" s="5">
        <v>84</v>
      </c>
      <c r="C21" s="4" t="s">
        <v>143</v>
      </c>
      <c r="D21" s="4" t="s">
        <v>103</v>
      </c>
      <c r="E21" s="5" t="s">
        <v>144</v>
      </c>
      <c r="F21" s="25">
        <v>0.0037847222222222223</v>
      </c>
      <c r="G21" s="2">
        <f t="shared" si="0"/>
        <v>0.0005324074074074072</v>
      </c>
    </row>
    <row r="22" spans="1:7" ht="15.75" customHeight="1">
      <c r="A22" s="19">
        <v>17</v>
      </c>
      <c r="B22" s="5">
        <v>88</v>
      </c>
      <c r="C22" s="26" t="s">
        <v>154</v>
      </c>
      <c r="D22" s="27" t="s">
        <v>28</v>
      </c>
      <c r="E22" s="5">
        <v>2002</v>
      </c>
      <c r="F22" s="25">
        <v>0.0038541666666666668</v>
      </c>
      <c r="G22" s="2">
        <f t="shared" si="0"/>
        <v>0.0006018518518518517</v>
      </c>
    </row>
    <row r="23" spans="1:7" ht="15.75" customHeight="1">
      <c r="A23" s="5">
        <v>18</v>
      </c>
      <c r="B23" s="5">
        <v>13</v>
      </c>
      <c r="C23" s="4" t="s">
        <v>139</v>
      </c>
      <c r="D23" s="4" t="s">
        <v>31</v>
      </c>
      <c r="E23" s="5">
        <v>2002</v>
      </c>
      <c r="F23" s="25">
        <v>0.003923611111111111</v>
      </c>
      <c r="G23" s="2">
        <f t="shared" si="0"/>
        <v>0.0006712962962962961</v>
      </c>
    </row>
    <row r="24" spans="1:7" ht="15.75" customHeight="1">
      <c r="A24" s="19">
        <v>19</v>
      </c>
      <c r="B24" s="5">
        <v>83</v>
      </c>
      <c r="C24" s="27" t="s">
        <v>152</v>
      </c>
      <c r="D24" s="27" t="s">
        <v>82</v>
      </c>
      <c r="E24" s="5">
        <v>2002</v>
      </c>
      <c r="F24" s="25">
        <v>0.004120370370370371</v>
      </c>
      <c r="G24" s="2">
        <f t="shared" si="0"/>
        <v>0.0008680555555555555</v>
      </c>
    </row>
    <row r="25" spans="1:7" ht="15.75" customHeight="1">
      <c r="A25" s="5">
        <v>20</v>
      </c>
      <c r="B25" s="5">
        <v>7</v>
      </c>
      <c r="C25" s="4" t="s">
        <v>133</v>
      </c>
      <c r="D25" s="4" t="s">
        <v>31</v>
      </c>
      <c r="E25" s="5">
        <v>2003</v>
      </c>
      <c r="F25" s="25">
        <v>0.004143518518518519</v>
      </c>
      <c r="G25" s="2">
        <f t="shared" si="0"/>
        <v>0.0008912037037037035</v>
      </c>
    </row>
    <row r="26" spans="1:7" ht="15.75" customHeight="1">
      <c r="A26" s="19">
        <v>21</v>
      </c>
      <c r="B26" s="5">
        <v>8</v>
      </c>
      <c r="C26" s="4" t="s">
        <v>134</v>
      </c>
      <c r="D26" s="4" t="s">
        <v>31</v>
      </c>
      <c r="E26" s="5">
        <v>2003</v>
      </c>
      <c r="F26" s="25">
        <v>0.004340277777777778</v>
      </c>
      <c r="G26" s="2">
        <f t="shared" si="0"/>
        <v>0.0010879629629629629</v>
      </c>
    </row>
    <row r="27" spans="1:7" ht="15.75" customHeight="1">
      <c r="A27" s="5">
        <v>22</v>
      </c>
      <c r="B27" s="5">
        <v>19</v>
      </c>
      <c r="C27" s="27" t="s">
        <v>149</v>
      </c>
      <c r="D27" s="27" t="s">
        <v>156</v>
      </c>
      <c r="E27" s="5">
        <v>2002</v>
      </c>
      <c r="F27" s="25">
        <v>0.0043749999999999995</v>
      </c>
      <c r="G27" s="2">
        <f t="shared" si="0"/>
        <v>0.0011226851851851845</v>
      </c>
    </row>
    <row r="28" spans="1:7" ht="15.75" customHeight="1">
      <c r="A28" s="19">
        <v>23</v>
      </c>
      <c r="B28" s="6">
        <v>14</v>
      </c>
      <c r="C28" s="4" t="s">
        <v>140</v>
      </c>
      <c r="D28" s="4" t="s">
        <v>31</v>
      </c>
      <c r="E28" s="6">
        <v>2002</v>
      </c>
      <c r="F28" s="25">
        <v>0.004398148148148148</v>
      </c>
      <c r="G28" s="2">
        <f t="shared" si="0"/>
        <v>0.0011458333333333333</v>
      </c>
    </row>
    <row r="29" spans="1:7" ht="15.75" customHeight="1">
      <c r="A29" s="5">
        <v>24</v>
      </c>
      <c r="B29" s="5">
        <v>86</v>
      </c>
      <c r="C29" s="27" t="s">
        <v>153</v>
      </c>
      <c r="D29" s="27" t="s">
        <v>82</v>
      </c>
      <c r="E29" s="5">
        <v>2003</v>
      </c>
      <c r="F29" s="25">
        <v>0.004548611111111111</v>
      </c>
      <c r="G29" s="2">
        <f t="shared" si="0"/>
        <v>0.0012962962962962958</v>
      </c>
    </row>
    <row r="30" spans="1:7" ht="15.75" customHeight="1">
      <c r="A30" s="19">
        <v>25</v>
      </c>
      <c r="B30" s="5">
        <v>20</v>
      </c>
      <c r="C30" s="27" t="s">
        <v>150</v>
      </c>
      <c r="D30" s="27" t="s">
        <v>156</v>
      </c>
      <c r="E30" s="5">
        <v>2002</v>
      </c>
      <c r="F30" s="25">
        <v>0.004618055555555556</v>
      </c>
      <c r="G30" s="2">
        <f t="shared" si="0"/>
        <v>0.0013657407407407407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6.8515625" style="0" customWidth="1"/>
    <col min="4" max="4" width="22.8515625" style="0" customWidth="1"/>
    <col min="7" max="7" width="9.57421875" style="19" customWidth="1"/>
  </cols>
  <sheetData>
    <row r="1" spans="1:8" ht="18">
      <c r="A1" s="10" t="s">
        <v>7</v>
      </c>
      <c r="B1" s="9"/>
      <c r="C1" s="9"/>
      <c r="D1" s="9"/>
      <c r="E1" s="9"/>
      <c r="F1" s="9"/>
      <c r="G1" s="30"/>
      <c r="H1" s="9"/>
    </row>
    <row r="2" spans="1:8" ht="18">
      <c r="A2" s="11" t="s">
        <v>27</v>
      </c>
      <c r="B2" s="9"/>
      <c r="C2" s="9"/>
      <c r="D2" s="9"/>
      <c r="E2" s="9"/>
      <c r="F2" s="9"/>
      <c r="G2" s="30"/>
      <c r="H2" s="9"/>
    </row>
    <row r="3" spans="1:8" ht="18">
      <c r="A3" s="12" t="s">
        <v>15</v>
      </c>
      <c r="B3" s="9"/>
      <c r="C3" s="9"/>
      <c r="D3" s="9"/>
      <c r="E3" s="9"/>
      <c r="F3" s="9"/>
      <c r="G3" s="30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6" t="s">
        <v>0</v>
      </c>
      <c r="F5" s="13" t="s">
        <v>5</v>
      </c>
      <c r="G5" s="13" t="s">
        <v>6</v>
      </c>
    </row>
    <row r="6" spans="1:7" ht="15.75" customHeight="1">
      <c r="A6" s="19">
        <v>1</v>
      </c>
      <c r="B6" s="5">
        <v>22</v>
      </c>
      <c r="C6" s="4" t="s">
        <v>158</v>
      </c>
      <c r="D6" s="4" t="s">
        <v>28</v>
      </c>
      <c r="E6" s="5">
        <v>2002</v>
      </c>
      <c r="F6" s="25">
        <v>0.002916666666666667</v>
      </c>
      <c r="G6" s="8">
        <f aca="true" t="shared" si="0" ref="G6:G18">(F6-$F$6)</f>
        <v>0</v>
      </c>
    </row>
    <row r="7" spans="1:7" ht="15.75" customHeight="1">
      <c r="A7" s="19">
        <v>2</v>
      </c>
      <c r="B7" s="5">
        <v>25</v>
      </c>
      <c r="C7" s="4" t="s">
        <v>161</v>
      </c>
      <c r="D7" s="4" t="s">
        <v>31</v>
      </c>
      <c r="E7" s="6">
        <v>2002</v>
      </c>
      <c r="F7" s="25">
        <v>0.002997685185185185</v>
      </c>
      <c r="G7" s="8">
        <f t="shared" si="0"/>
        <v>8.101851851851803E-05</v>
      </c>
    </row>
    <row r="8" spans="1:7" ht="15.75" customHeight="1">
      <c r="A8" s="19">
        <v>3</v>
      </c>
      <c r="B8" s="5">
        <v>28</v>
      </c>
      <c r="C8" s="4" t="s">
        <v>165</v>
      </c>
      <c r="D8" s="4" t="s">
        <v>166</v>
      </c>
      <c r="E8" s="5" t="s">
        <v>142</v>
      </c>
      <c r="F8" s="25">
        <v>0.003009259259259259</v>
      </c>
      <c r="G8" s="8">
        <f t="shared" si="0"/>
        <v>9.259259259259203E-05</v>
      </c>
    </row>
    <row r="9" spans="1:7" ht="15.75" customHeight="1">
      <c r="A9" s="19">
        <v>4</v>
      </c>
      <c r="B9" s="5">
        <v>29</v>
      </c>
      <c r="C9" s="4" t="s">
        <v>164</v>
      </c>
      <c r="D9" s="4" t="s">
        <v>31</v>
      </c>
      <c r="E9" s="5">
        <v>2003</v>
      </c>
      <c r="F9" s="25">
        <v>0.0030208333333333333</v>
      </c>
      <c r="G9" s="8">
        <f t="shared" si="0"/>
        <v>0.00010416666666666647</v>
      </c>
    </row>
    <row r="10" spans="1:7" ht="15.75" customHeight="1">
      <c r="A10" s="19">
        <v>5</v>
      </c>
      <c r="B10" s="5">
        <v>23</v>
      </c>
      <c r="C10" s="4" t="s">
        <v>159</v>
      </c>
      <c r="D10" s="4" t="s">
        <v>28</v>
      </c>
      <c r="E10" s="6">
        <v>2003</v>
      </c>
      <c r="F10" s="25">
        <v>0.0031134259259259257</v>
      </c>
      <c r="G10" s="8">
        <f t="shared" si="0"/>
        <v>0.00019675925925925894</v>
      </c>
    </row>
    <row r="11" spans="1:7" ht="15.75" customHeight="1">
      <c r="A11" s="19">
        <v>6</v>
      </c>
      <c r="B11" s="5">
        <v>21</v>
      </c>
      <c r="C11" s="4" t="s">
        <v>157</v>
      </c>
      <c r="D11" s="4" t="s">
        <v>28</v>
      </c>
      <c r="E11" s="5">
        <v>2002</v>
      </c>
      <c r="F11" s="25">
        <v>0.003206018518518519</v>
      </c>
      <c r="G11" s="8">
        <f t="shared" si="0"/>
        <v>0.00028935185185185227</v>
      </c>
    </row>
    <row r="12" spans="1:7" ht="15.75" customHeight="1">
      <c r="A12" s="19">
        <v>7</v>
      </c>
      <c r="B12" s="5">
        <v>24</v>
      </c>
      <c r="C12" s="4" t="s">
        <v>160</v>
      </c>
      <c r="D12" s="4" t="s">
        <v>28</v>
      </c>
      <c r="E12" s="5">
        <v>2003</v>
      </c>
      <c r="F12" s="25">
        <v>0.003298611111111111</v>
      </c>
      <c r="G12" s="8">
        <f t="shared" si="0"/>
        <v>0.0003819444444444443</v>
      </c>
    </row>
    <row r="13" spans="1:7" ht="15.75" customHeight="1">
      <c r="A13" s="19">
        <v>8</v>
      </c>
      <c r="B13" s="5">
        <v>30</v>
      </c>
      <c r="C13" s="27" t="s">
        <v>167</v>
      </c>
      <c r="D13" s="27" t="s">
        <v>82</v>
      </c>
      <c r="E13" s="5">
        <v>2002</v>
      </c>
      <c r="F13" s="25">
        <v>0.0033912037037037036</v>
      </c>
      <c r="G13" s="8">
        <f t="shared" si="0"/>
        <v>0.00047453703703703677</v>
      </c>
    </row>
    <row r="14" spans="1:7" ht="15.75" customHeight="1">
      <c r="A14" s="19">
        <v>9</v>
      </c>
      <c r="B14" s="5">
        <v>27</v>
      </c>
      <c r="C14" s="4" t="s">
        <v>163</v>
      </c>
      <c r="D14" s="4" t="s">
        <v>31</v>
      </c>
      <c r="E14" s="5">
        <v>2003</v>
      </c>
      <c r="F14" s="25">
        <v>0.003645833333333333</v>
      </c>
      <c r="G14" s="8">
        <f t="shared" si="0"/>
        <v>0.0007291666666666662</v>
      </c>
    </row>
    <row r="15" spans="1:7" ht="15.75" customHeight="1">
      <c r="A15" s="19">
        <v>10</v>
      </c>
      <c r="B15" s="6">
        <v>31</v>
      </c>
      <c r="C15" s="27" t="s">
        <v>168</v>
      </c>
      <c r="D15" s="4"/>
      <c r="E15" s="5" t="s">
        <v>142</v>
      </c>
      <c r="F15" s="25">
        <v>0.0038078703703703707</v>
      </c>
      <c r="G15" s="8">
        <f t="shared" si="0"/>
        <v>0.000891203703703704</v>
      </c>
    </row>
    <row r="16" spans="1:7" ht="15.75" customHeight="1">
      <c r="A16" s="19">
        <v>11</v>
      </c>
      <c r="B16" s="5">
        <v>26</v>
      </c>
      <c r="C16" s="4" t="s">
        <v>162</v>
      </c>
      <c r="D16" s="4" t="s">
        <v>31</v>
      </c>
      <c r="E16" s="5">
        <v>2003</v>
      </c>
      <c r="F16" s="25">
        <v>0.0038310185185185183</v>
      </c>
      <c r="G16" s="8">
        <f t="shared" si="0"/>
        <v>0.0009143518518518515</v>
      </c>
    </row>
    <row r="17" spans="1:7" ht="15.75" customHeight="1">
      <c r="A17" s="19">
        <v>12</v>
      </c>
      <c r="B17" s="5">
        <v>32</v>
      </c>
      <c r="C17" s="27" t="s">
        <v>169</v>
      </c>
      <c r="D17" s="4"/>
      <c r="E17" s="5" t="s">
        <v>142</v>
      </c>
      <c r="F17" s="25">
        <v>0.0038425925925925923</v>
      </c>
      <c r="G17" s="8">
        <f t="shared" si="0"/>
        <v>0.0009259259259259255</v>
      </c>
    </row>
    <row r="18" spans="1:7" ht="15.75" customHeight="1">
      <c r="A18" s="19">
        <v>13</v>
      </c>
      <c r="B18" s="5">
        <v>33</v>
      </c>
      <c r="C18" s="27" t="s">
        <v>170</v>
      </c>
      <c r="D18" s="27" t="s">
        <v>171</v>
      </c>
      <c r="E18" s="5" t="s">
        <v>142</v>
      </c>
      <c r="F18" s="25">
        <v>0.003958333333333334</v>
      </c>
      <c r="G18" s="8">
        <f t="shared" si="0"/>
        <v>0.0010416666666666669</v>
      </c>
    </row>
    <row r="19" spans="1:7" ht="15.75" customHeight="1">
      <c r="A19" s="19"/>
      <c r="B19" s="5"/>
      <c r="C19" s="4"/>
      <c r="D19" s="4"/>
      <c r="E19" s="5"/>
      <c r="F19" s="24"/>
      <c r="G19" s="8"/>
    </row>
    <row r="20" spans="2:6" ht="15.75" customHeight="1">
      <c r="B20" s="5"/>
      <c r="C20" s="4"/>
      <c r="D20" s="4"/>
      <c r="E20" s="5"/>
      <c r="F20" s="2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9.421875" style="0" customWidth="1"/>
    <col min="4" max="4" width="22.28125" style="0" customWidth="1"/>
    <col min="7" max="7" width="10.00390625" style="19" customWidth="1"/>
  </cols>
  <sheetData>
    <row r="1" spans="1:8" ht="18">
      <c r="A1" s="10" t="s">
        <v>7</v>
      </c>
      <c r="B1" s="9"/>
      <c r="C1" s="9"/>
      <c r="D1" s="9"/>
      <c r="E1" s="9"/>
      <c r="F1" s="9"/>
      <c r="G1" s="30"/>
      <c r="H1" s="9"/>
    </row>
    <row r="2" spans="1:8" ht="18">
      <c r="A2" s="11" t="s">
        <v>27</v>
      </c>
      <c r="B2" s="9"/>
      <c r="C2" s="9"/>
      <c r="D2" s="9"/>
      <c r="E2" s="9"/>
      <c r="F2" s="9"/>
      <c r="G2" s="30"/>
      <c r="H2" s="9"/>
    </row>
    <row r="3" spans="1:8" ht="18">
      <c r="A3" s="12" t="s">
        <v>16</v>
      </c>
      <c r="B3" s="9"/>
      <c r="C3" s="9"/>
      <c r="D3" s="9"/>
      <c r="E3" s="9"/>
      <c r="F3" s="9"/>
      <c r="G3" s="30"/>
      <c r="H3" s="9"/>
    </row>
    <row r="5" spans="1:7" ht="15.75" customHeight="1">
      <c r="A5" s="13" t="s">
        <v>1</v>
      </c>
      <c r="B5" s="13" t="s">
        <v>2</v>
      </c>
      <c r="C5" s="14" t="s">
        <v>3</v>
      </c>
      <c r="D5" s="14" t="s">
        <v>4</v>
      </c>
      <c r="E5" s="15" t="s">
        <v>0</v>
      </c>
      <c r="F5" s="14" t="s">
        <v>5</v>
      </c>
      <c r="G5" s="13" t="s">
        <v>6</v>
      </c>
    </row>
    <row r="6" spans="1:7" ht="15.75" customHeight="1">
      <c r="A6" s="5">
        <v>1</v>
      </c>
      <c r="B6" s="5">
        <v>22</v>
      </c>
      <c r="C6" s="4" t="s">
        <v>176</v>
      </c>
      <c r="D6" s="4" t="s">
        <v>33</v>
      </c>
      <c r="E6" s="5" t="s">
        <v>175</v>
      </c>
      <c r="F6" s="25">
        <v>0.005914351851851852</v>
      </c>
      <c r="G6" s="8">
        <v>0</v>
      </c>
    </row>
    <row r="7" spans="1:7" ht="15.75" customHeight="1">
      <c r="A7" s="19">
        <v>2</v>
      </c>
      <c r="B7" s="5">
        <v>29</v>
      </c>
      <c r="C7" s="4" t="s">
        <v>181</v>
      </c>
      <c r="D7" s="4" t="s">
        <v>103</v>
      </c>
      <c r="E7" s="5" t="s">
        <v>175</v>
      </c>
      <c r="F7" s="25">
        <v>0.006284722222222223</v>
      </c>
      <c r="G7" s="8">
        <f aca="true" t="shared" si="0" ref="G7:G20">(F7-$F$6)</f>
        <v>0.00037037037037037073</v>
      </c>
    </row>
    <row r="8" spans="1:7" ht="15.75" customHeight="1">
      <c r="A8" s="5">
        <v>3</v>
      </c>
      <c r="B8" s="6">
        <v>28</v>
      </c>
      <c r="C8" s="4" t="s">
        <v>180</v>
      </c>
      <c r="D8" s="4" t="s">
        <v>103</v>
      </c>
      <c r="E8" s="6" t="s">
        <v>175</v>
      </c>
      <c r="F8" s="25">
        <v>0.006435185185185186</v>
      </c>
      <c r="G8" s="8">
        <f t="shared" si="0"/>
        <v>0.0005208333333333341</v>
      </c>
    </row>
    <row r="9" spans="1:7" ht="15.75" customHeight="1">
      <c r="A9" s="19">
        <v>4</v>
      </c>
      <c r="B9" s="6">
        <v>30</v>
      </c>
      <c r="C9" s="27" t="s">
        <v>184</v>
      </c>
      <c r="D9" s="27" t="s">
        <v>189</v>
      </c>
      <c r="E9" s="6">
        <v>2001</v>
      </c>
      <c r="F9" s="25">
        <v>0.0067708333333333336</v>
      </c>
      <c r="G9" s="8">
        <f t="shared" si="0"/>
        <v>0.0008564814814814815</v>
      </c>
    </row>
    <row r="10" spans="1:7" ht="15.75" customHeight="1">
      <c r="A10" s="5">
        <v>5</v>
      </c>
      <c r="B10" s="5">
        <v>36</v>
      </c>
      <c r="C10" s="27" t="s">
        <v>187</v>
      </c>
      <c r="D10" s="27" t="s">
        <v>190</v>
      </c>
      <c r="E10" s="5">
        <v>2000</v>
      </c>
      <c r="F10" s="25">
        <v>0.006793981481481482</v>
      </c>
      <c r="G10" s="8">
        <f t="shared" si="0"/>
        <v>0.0008796296296296295</v>
      </c>
    </row>
    <row r="11" spans="1:7" ht="15.75" customHeight="1">
      <c r="A11" s="19">
        <v>6</v>
      </c>
      <c r="B11" s="6">
        <v>21</v>
      </c>
      <c r="C11" s="4" t="s">
        <v>172</v>
      </c>
      <c r="D11" s="4" t="s">
        <v>31</v>
      </c>
      <c r="E11" s="6">
        <v>2001</v>
      </c>
      <c r="F11" s="25">
        <v>0.006898148148148149</v>
      </c>
      <c r="G11" s="8">
        <f t="shared" si="0"/>
        <v>0.0009837962962962968</v>
      </c>
    </row>
    <row r="12" spans="1:7" ht="15.75" customHeight="1">
      <c r="A12" s="5">
        <v>7</v>
      </c>
      <c r="B12" s="5">
        <v>36</v>
      </c>
      <c r="C12" s="27" t="s">
        <v>188</v>
      </c>
      <c r="D12" s="27" t="s">
        <v>191</v>
      </c>
      <c r="E12" s="5">
        <v>2001</v>
      </c>
      <c r="F12" s="25">
        <v>0.0069097222222222225</v>
      </c>
      <c r="G12" s="8">
        <f t="shared" si="0"/>
        <v>0.0009953703703703704</v>
      </c>
    </row>
    <row r="13" spans="1:7" ht="15.75" customHeight="1">
      <c r="A13" s="19">
        <v>8</v>
      </c>
      <c r="B13" s="5">
        <v>24</v>
      </c>
      <c r="C13" s="27" t="s">
        <v>182</v>
      </c>
      <c r="D13" s="27" t="s">
        <v>82</v>
      </c>
      <c r="E13" s="5">
        <v>2001</v>
      </c>
      <c r="F13" s="25">
        <v>0.006921296296296297</v>
      </c>
      <c r="G13" s="8">
        <f t="shared" si="0"/>
        <v>0.0010069444444444449</v>
      </c>
    </row>
    <row r="14" spans="1:7" ht="15.75" customHeight="1">
      <c r="A14" s="5">
        <v>9</v>
      </c>
      <c r="B14" s="6">
        <v>27</v>
      </c>
      <c r="C14" s="4" t="s">
        <v>178</v>
      </c>
      <c r="D14" s="4" t="s">
        <v>103</v>
      </c>
      <c r="E14" s="6" t="s">
        <v>179</v>
      </c>
      <c r="F14" s="25">
        <v>0.007314814814814815</v>
      </c>
      <c r="G14" s="8">
        <f t="shared" si="0"/>
        <v>0.0014004629629629627</v>
      </c>
    </row>
    <row r="15" spans="1:7" ht="15.75" customHeight="1">
      <c r="A15" s="19">
        <v>10</v>
      </c>
      <c r="B15" s="5">
        <v>31</v>
      </c>
      <c r="C15" s="4" t="s">
        <v>174</v>
      </c>
      <c r="D15" s="4" t="s">
        <v>33</v>
      </c>
      <c r="E15" s="5" t="s">
        <v>175</v>
      </c>
      <c r="F15" s="25">
        <v>0.00738425925925926</v>
      </c>
      <c r="G15" s="8">
        <f t="shared" si="0"/>
        <v>0.0014699074074074076</v>
      </c>
    </row>
    <row r="16" spans="1:7" ht="15.75" customHeight="1">
      <c r="A16" s="5">
        <v>11</v>
      </c>
      <c r="B16" s="6">
        <v>25</v>
      </c>
      <c r="C16" s="27" t="s">
        <v>183</v>
      </c>
      <c r="D16" s="27" t="s">
        <v>82</v>
      </c>
      <c r="E16" s="6">
        <v>2000</v>
      </c>
      <c r="F16" s="25">
        <v>0.007546296296296297</v>
      </c>
      <c r="G16" s="8">
        <f t="shared" si="0"/>
        <v>0.0016319444444444445</v>
      </c>
    </row>
    <row r="17" spans="1:7" ht="15.75" customHeight="1">
      <c r="A17" s="19">
        <v>12</v>
      </c>
      <c r="B17" s="5">
        <v>23</v>
      </c>
      <c r="C17" s="4" t="s">
        <v>173</v>
      </c>
      <c r="D17" s="4" t="s">
        <v>31</v>
      </c>
      <c r="E17" s="5">
        <v>2000</v>
      </c>
      <c r="F17" s="25">
        <v>0.007569444444444445</v>
      </c>
      <c r="G17" s="8">
        <f t="shared" si="0"/>
        <v>0.0016550925925925926</v>
      </c>
    </row>
    <row r="18" spans="1:7" ht="15.75" customHeight="1">
      <c r="A18" s="5">
        <v>13</v>
      </c>
      <c r="B18" s="5">
        <v>32</v>
      </c>
      <c r="C18" s="27" t="s">
        <v>185</v>
      </c>
      <c r="D18" s="27" t="s">
        <v>190</v>
      </c>
      <c r="E18" s="5">
        <v>2011</v>
      </c>
      <c r="F18" s="25">
        <v>0.007592592592592593</v>
      </c>
      <c r="G18" s="8">
        <f t="shared" si="0"/>
        <v>0.0016782407407407406</v>
      </c>
    </row>
    <row r="19" spans="1:7" ht="15.75" customHeight="1">
      <c r="A19" s="19">
        <v>14</v>
      </c>
      <c r="B19" s="6">
        <v>33</v>
      </c>
      <c r="C19" s="27" t="s">
        <v>186</v>
      </c>
      <c r="D19" s="27" t="s">
        <v>190</v>
      </c>
      <c r="E19" s="6">
        <v>2000</v>
      </c>
      <c r="F19" s="25">
        <v>0.007824074074074075</v>
      </c>
      <c r="G19" s="8">
        <f t="shared" si="0"/>
        <v>0.0019097222222222232</v>
      </c>
    </row>
    <row r="20" spans="1:7" ht="15.75" customHeight="1">
      <c r="A20" s="5">
        <v>15</v>
      </c>
      <c r="B20" s="5">
        <v>26</v>
      </c>
      <c r="C20" s="4" t="s">
        <v>177</v>
      </c>
      <c r="D20" s="4" t="s">
        <v>103</v>
      </c>
      <c r="E20" s="5" t="s">
        <v>175</v>
      </c>
      <c r="F20" s="25">
        <v>0.008599537037037036</v>
      </c>
      <c r="G20" s="8">
        <f t="shared" si="0"/>
        <v>0.0026851851851851837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blondin</dc:creator>
  <cp:keywords/>
  <dc:description/>
  <cp:lastModifiedBy>ZCU Plzen</cp:lastModifiedBy>
  <cp:lastPrinted>2009-04-04T15:42:09Z</cp:lastPrinted>
  <dcterms:created xsi:type="dcterms:W3CDTF">2009-04-04T13:24:25Z</dcterms:created>
  <dcterms:modified xsi:type="dcterms:W3CDTF">2015-04-02T19:54:20Z</dcterms:modified>
  <cp:category/>
  <cp:version/>
  <cp:contentType/>
  <cp:contentStatus/>
</cp:coreProperties>
</file>