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5" windowWidth="15480" windowHeight="8190" tabRatio="750" activeTab="6"/>
  </bookViews>
  <sheets>
    <sheet name="Hoši 2006-2007" sheetId="1" r:id="rId1"/>
    <sheet name="Hoši 2008-2009" sheetId="2" r:id="rId2"/>
    <sheet name="Hoši 2010-2011" sheetId="3" r:id="rId3"/>
    <sheet name="Dívky 2006-2007" sheetId="4" r:id="rId4"/>
    <sheet name="Dívky 2008-2009" sheetId="5" r:id="rId5"/>
    <sheet name="Dívky 2010-2011" sheetId="6" r:id="rId6"/>
    <sheet name="Výsledky družstev" sheetId="7" r:id="rId7"/>
  </sheets>
  <definedNames>
    <definedName name="_xlnm.Print_Area" localSheetId="3">'Dívky 2006-2007'!$A$1:$N$5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J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N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J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N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H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J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N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O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P15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J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N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O52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P52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J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N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O52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P52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F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J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L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N8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O52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  <comment ref="P52" authorId="0">
      <text>
        <r>
          <rPr>
            <b/>
            <sz val="8"/>
            <color indexed="8"/>
            <rFont val="Tahoma"/>
            <family val="2"/>
          </rPr>
          <t>sem nic nevpisujte, buňky obsahují vzorce</t>
        </r>
      </text>
    </comment>
  </commentList>
</comments>
</file>

<file path=xl/sharedStrings.xml><?xml version="1.0" encoding="utf-8"?>
<sst xmlns="http://schemas.openxmlformats.org/spreadsheetml/2006/main" count="411" uniqueCount="99">
  <si>
    <t>Víceboj přípravek</t>
  </si>
  <si>
    <t>místo:</t>
  </si>
  <si>
    <t>datum:</t>
  </si>
  <si>
    <t>Jméno a příjmení</t>
  </si>
  <si>
    <t>rok</t>
  </si>
  <si>
    <t>Oddíl</t>
  </si>
  <si>
    <t>Běh na 60m</t>
  </si>
  <si>
    <t>Běh na 60m př.</t>
  </si>
  <si>
    <t>Skok daleký</t>
  </si>
  <si>
    <t>Míček</t>
  </si>
  <si>
    <t>Součet</t>
  </si>
  <si>
    <t>Celkové</t>
  </si>
  <si>
    <t>Body</t>
  </si>
  <si>
    <t>nar.</t>
  </si>
  <si>
    <t>(sekundy)</t>
  </si>
  <si>
    <t>(metry)</t>
  </si>
  <si>
    <t>umístění</t>
  </si>
  <si>
    <t>pořadí</t>
  </si>
  <si>
    <t>Družstva</t>
  </si>
  <si>
    <t>výkon</t>
  </si>
  <si>
    <t>NYRAN</t>
  </si>
  <si>
    <t>SUSIC</t>
  </si>
  <si>
    <t>STRIB</t>
  </si>
  <si>
    <t>Celkem</t>
  </si>
  <si>
    <t>Dlouhý běh 300m</t>
  </si>
  <si>
    <t>Krajský víceboj přípravek</t>
  </si>
  <si>
    <t>BODY</t>
  </si>
  <si>
    <t>POŘADÍ</t>
  </si>
  <si>
    <t>chlapci 2006-2007</t>
  </si>
  <si>
    <t>chlapci 2008-2009</t>
  </si>
  <si>
    <t>chlapci 2010-2011</t>
  </si>
  <si>
    <t>dívky 2006-2007</t>
  </si>
  <si>
    <t>dívky 2008-2009</t>
  </si>
  <si>
    <t>dívky 2010-2011</t>
  </si>
  <si>
    <t>ROKYC</t>
  </si>
  <si>
    <t>VIPLZ</t>
  </si>
  <si>
    <t>Hoši 2006-2007</t>
  </si>
  <si>
    <t>Hoši 2008-2009</t>
  </si>
  <si>
    <t>Hoši 2010-2011</t>
  </si>
  <si>
    <t>Dívky 2006-2007</t>
  </si>
  <si>
    <t>Dívky 2008-2009</t>
  </si>
  <si>
    <t>Dívky 2010-2011</t>
  </si>
  <si>
    <t>Nýřany</t>
  </si>
  <si>
    <t>Bláha Dušan</t>
  </si>
  <si>
    <t>AC Nýřany</t>
  </si>
  <si>
    <t>Nguen Tomáš</t>
  </si>
  <si>
    <t>Němec David</t>
  </si>
  <si>
    <t>Nejdl Jan</t>
  </si>
  <si>
    <t>Prokop Martin</t>
  </si>
  <si>
    <t>Lavička Václav</t>
  </si>
  <si>
    <t>Lengyel David</t>
  </si>
  <si>
    <t>Malát Jakub</t>
  </si>
  <si>
    <t>Novák Ondřej</t>
  </si>
  <si>
    <t>Raška Adam</t>
  </si>
  <si>
    <t>Slávik Patrik</t>
  </si>
  <si>
    <t>Tráva Jakub</t>
  </si>
  <si>
    <t>Vrábel Tomáš</t>
  </si>
  <si>
    <t>Beran Alexandr</t>
  </si>
  <si>
    <t>Cinterhof Michal</t>
  </si>
  <si>
    <t>Janský Daniel</t>
  </si>
  <si>
    <t>Novák Václav</t>
  </si>
  <si>
    <t>Duchková Berenika</t>
  </si>
  <si>
    <t>Fárková Tereza</t>
  </si>
  <si>
    <t>Nováková Denisa</t>
  </si>
  <si>
    <t>Sahulová Adéla</t>
  </si>
  <si>
    <t>Wittmannová Michaela</t>
  </si>
  <si>
    <t>Kušnierová Adéla</t>
  </si>
  <si>
    <t>Nováková Kateřina</t>
  </si>
  <si>
    <t>Schejbalová Klára</t>
  </si>
  <si>
    <t>Šmákalová Zuzana</t>
  </si>
  <si>
    <t>Štolbová Klára</t>
  </si>
  <si>
    <t>Štruncová Vendula</t>
  </si>
  <si>
    <t>Vlčková Anna</t>
  </si>
  <si>
    <t>Pacáková Kateřina</t>
  </si>
  <si>
    <t>Matulková Amálie</t>
  </si>
  <si>
    <t>BANÍK Stříbro</t>
  </si>
  <si>
    <t>Moravcová Vendula</t>
  </si>
  <si>
    <t>Nováková Rozálie</t>
  </si>
  <si>
    <t>Dvořáčková Květa</t>
  </si>
  <si>
    <t>Hniličková Anežka</t>
  </si>
  <si>
    <t>Tintěrová Michaela</t>
  </si>
  <si>
    <t>Záhořová Barbora</t>
  </si>
  <si>
    <t>Záhořová Kristýna</t>
  </si>
  <si>
    <t>Andrlová Markéta</t>
  </si>
  <si>
    <t>Bednářová Zuzana</t>
  </si>
  <si>
    <t>Košátková Adéla</t>
  </si>
  <si>
    <t>Matúšková Aneta</t>
  </si>
  <si>
    <t>Nováková Barbora</t>
  </si>
  <si>
    <t>Šnajdrová Kamila</t>
  </si>
  <si>
    <t>Šperlová Karolina</t>
  </si>
  <si>
    <t>Tjunikovová Nina</t>
  </si>
  <si>
    <t>Würknerová Adriana</t>
  </si>
  <si>
    <t>Záhořová Tereza</t>
  </si>
  <si>
    <t>Žůrek Jiří</t>
  </si>
  <si>
    <t>Šnajdr Luděk</t>
  </si>
  <si>
    <t>Tesárek Jiří</t>
  </si>
  <si>
    <t>Zeman Petr</t>
  </si>
  <si>
    <t>Kašík Filip</t>
  </si>
  <si>
    <t>Karlík Jan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</si>
</sst>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.0"/>
    <numFmt numFmtId="166" formatCode="dd/mm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-405]d\.\ mmmm\ yyyy"/>
  </numFmts>
  <fonts count="48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Arial CE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8"/>
      <color indexed="8"/>
      <name val="Tahoma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9"/>
      </bottom>
    </border>
    <border>
      <left style="medium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9" fillId="33" borderId="33" xfId="0" applyFont="1" applyFill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6" fillId="0" borderId="35" xfId="0" applyFont="1" applyBorder="1" applyAlignment="1">
      <alignment/>
    </xf>
    <xf numFmtId="0" fontId="7" fillId="0" borderId="36" xfId="0" applyNumberFormat="1" applyFont="1" applyBorder="1" applyAlignment="1" applyProtection="1">
      <alignment horizontal="center"/>
      <protection locked="0"/>
    </xf>
    <xf numFmtId="0" fontId="9" fillId="33" borderId="20" xfId="0" applyFont="1" applyFill="1" applyBorder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0" fontId="4" fillId="34" borderId="37" xfId="0" applyFon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34" borderId="38" xfId="0" applyFont="1" applyFill="1" applyBorder="1" applyAlignment="1" applyProtection="1">
      <alignment/>
      <protection locked="0"/>
    </xf>
    <xf numFmtId="0" fontId="4" fillId="34" borderId="39" xfId="0" applyFont="1" applyFill="1" applyBorder="1" applyAlignment="1" applyProtection="1">
      <alignment/>
      <protection locked="0"/>
    </xf>
    <xf numFmtId="0" fontId="0" fillId="34" borderId="4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9" fillId="0" borderId="20" xfId="0" applyFont="1" applyBorder="1" applyAlignment="1" applyProtection="1">
      <alignment/>
      <protection locked="0"/>
    </xf>
    <xf numFmtId="0" fontId="11" fillId="0" borderId="35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41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37" xfId="0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35" borderId="43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/>
      <protection locked="0"/>
    </xf>
    <xf numFmtId="0" fontId="4" fillId="0" borderId="39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1" fontId="0" fillId="33" borderId="20" xfId="0" applyNumberFormat="1" applyFont="1" applyFill="1" applyBorder="1" applyAlignment="1" applyProtection="1">
      <alignment horizontal="right"/>
      <protection locked="0"/>
    </xf>
    <xf numFmtId="1" fontId="4" fillId="33" borderId="20" xfId="0" applyNumberFormat="1" applyFont="1" applyFill="1" applyBorder="1" applyAlignment="1" applyProtection="1">
      <alignment horizontal="right"/>
      <protection/>
    </xf>
    <xf numFmtId="0" fontId="0" fillId="33" borderId="20" xfId="0" applyFont="1" applyFill="1" applyBorder="1" applyAlignment="1" applyProtection="1">
      <alignment horizontal="right"/>
      <protection locked="0"/>
    </xf>
    <xf numFmtId="1" fontId="0" fillId="33" borderId="20" xfId="0" applyNumberFormat="1" applyFont="1" applyFill="1" applyBorder="1" applyAlignment="1" applyProtection="1">
      <alignment horizontal="righ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 locked="0"/>
    </xf>
    <xf numFmtId="1" fontId="0" fillId="33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0" fillId="33" borderId="20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/>
    </xf>
    <xf numFmtId="0" fontId="0" fillId="33" borderId="33" xfId="0" applyFont="1" applyFill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0" fontId="13" fillId="34" borderId="0" xfId="0" applyFont="1" applyFill="1" applyBorder="1" applyAlignment="1">
      <alignment wrapText="1"/>
    </xf>
    <xf numFmtId="0" fontId="13" fillId="34" borderId="47" xfId="0" applyFont="1" applyFill="1" applyBorder="1" applyAlignment="1">
      <alignment wrapText="1"/>
    </xf>
    <xf numFmtId="0" fontId="4" fillId="0" borderId="48" xfId="0" applyFont="1" applyBorder="1" applyAlignment="1" applyProtection="1">
      <alignment/>
      <protection locked="0"/>
    </xf>
    <xf numFmtId="0" fontId="4" fillId="35" borderId="49" xfId="0" applyFont="1" applyFill="1" applyBorder="1" applyAlignment="1" applyProtection="1">
      <alignment horizontal="center"/>
      <protection locked="0"/>
    </xf>
    <xf numFmtId="0" fontId="0" fillId="35" borderId="50" xfId="0" applyFill="1" applyBorder="1" applyAlignment="1" applyProtection="1">
      <alignment horizontal="center"/>
      <protection locked="0"/>
    </xf>
    <xf numFmtId="0" fontId="0" fillId="0" borderId="51" xfId="0" applyBorder="1" applyAlignment="1" applyProtection="1">
      <alignment/>
      <protection locked="0"/>
    </xf>
    <xf numFmtId="0" fontId="0" fillId="35" borderId="52" xfId="0" applyFill="1" applyBorder="1" applyAlignment="1" applyProtection="1">
      <alignment horizontal="center"/>
      <protection locked="0"/>
    </xf>
    <xf numFmtId="0" fontId="0" fillId="35" borderId="39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right"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4" fillId="0" borderId="55" xfId="0" applyFont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0" fillId="0" borderId="39" xfId="0" applyBorder="1" applyAlignment="1" applyProtection="1">
      <alignment horizontal="right"/>
      <protection locked="0"/>
    </xf>
    <xf numFmtId="0" fontId="0" fillId="0" borderId="55" xfId="0" applyBorder="1" applyAlignment="1" applyProtection="1">
      <alignment horizontal="right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57" xfId="0" applyFon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34" borderId="60" xfId="0" applyFill="1" applyBorder="1" applyAlignment="1" applyProtection="1">
      <alignment/>
      <protection locked="0"/>
    </xf>
    <xf numFmtId="0" fontId="0" fillId="34" borderId="61" xfId="0" applyFill="1" applyBorder="1" applyAlignment="1" applyProtection="1">
      <alignment/>
      <protection locked="0"/>
    </xf>
    <xf numFmtId="0" fontId="0" fillId="34" borderId="62" xfId="0" applyFill="1" applyBorder="1" applyAlignment="1" applyProtection="1">
      <alignment/>
      <protection locked="0"/>
    </xf>
    <xf numFmtId="0" fontId="0" fillId="34" borderId="46" xfId="0" applyFont="1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0" fontId="0" fillId="34" borderId="63" xfId="0" applyFill="1" applyBorder="1" applyAlignment="1" applyProtection="1">
      <alignment/>
      <protection locked="0"/>
    </xf>
    <xf numFmtId="0" fontId="0" fillId="34" borderId="64" xfId="0" applyFill="1" applyBorder="1" applyAlignment="1" applyProtection="1">
      <alignment/>
      <protection locked="0"/>
    </xf>
    <xf numFmtId="0" fontId="0" fillId="34" borderId="65" xfId="0" applyFill="1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67" xfId="0" applyFont="1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0" xfId="0" applyFont="1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7" fillId="0" borderId="71" xfId="0" applyNumberFormat="1" applyFont="1" applyBorder="1" applyAlignment="1" applyProtection="1">
      <alignment horizontal="center"/>
      <protection locked="0"/>
    </xf>
    <xf numFmtId="0" fontId="10" fillId="0" borderId="36" xfId="0" applyNumberFormat="1" applyFont="1" applyBorder="1" applyAlignment="1" applyProtection="1">
      <alignment horizontal="center"/>
      <protection locked="0"/>
    </xf>
    <xf numFmtId="0" fontId="7" fillId="0" borderId="72" xfId="0" applyNumberFormat="1" applyFont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73" xfId="0" applyFont="1" applyBorder="1" applyAlignment="1" applyProtection="1">
      <alignment/>
      <protection locked="0"/>
    </xf>
    <xf numFmtId="0" fontId="0" fillId="0" borderId="35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40" xfId="0" applyFont="1" applyBorder="1" applyAlignment="1" applyProtection="1">
      <alignment/>
      <protection locked="0"/>
    </xf>
    <xf numFmtId="0" fontId="0" fillId="0" borderId="74" xfId="0" applyBorder="1" applyAlignment="1" applyProtection="1">
      <alignment horizontal="center"/>
      <protection/>
    </xf>
    <xf numFmtId="165" fontId="0" fillId="0" borderId="74" xfId="0" applyNumberFormat="1" applyBorder="1" applyAlignment="1" applyProtection="1">
      <alignment horizontal="center"/>
      <protection locked="0"/>
    </xf>
    <xf numFmtId="2" fontId="0" fillId="0" borderId="74" xfId="0" applyNumberFormat="1" applyBorder="1" applyAlignment="1" applyProtection="1">
      <alignment horizontal="center"/>
      <protection locked="0"/>
    </xf>
    <xf numFmtId="0" fontId="8" fillId="0" borderId="74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165" fontId="0" fillId="0" borderId="36" xfId="0" applyNumberFormat="1" applyBorder="1" applyAlignment="1" applyProtection="1">
      <alignment horizontal="center"/>
      <protection locked="0"/>
    </xf>
    <xf numFmtId="2" fontId="0" fillId="0" borderId="36" xfId="0" applyNumberForma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/>
    </xf>
    <xf numFmtId="165" fontId="0" fillId="0" borderId="36" xfId="0" applyNumberFormat="1" applyFont="1" applyBorder="1" applyAlignment="1" applyProtection="1">
      <alignment horizontal="center"/>
      <protection locked="0"/>
    </xf>
    <xf numFmtId="165" fontId="0" fillId="0" borderId="75" xfId="0" applyNumberFormat="1" applyBorder="1" applyAlignment="1" applyProtection="1">
      <alignment horizontal="center"/>
      <protection locked="0"/>
    </xf>
    <xf numFmtId="165" fontId="0" fillId="0" borderId="28" xfId="0" applyNumberForma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/>
    </xf>
    <xf numFmtId="2" fontId="0" fillId="0" borderId="28" xfId="0" applyNumberForma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/>
      <protection/>
    </xf>
    <xf numFmtId="0" fontId="4" fillId="0" borderId="77" xfId="0" applyFont="1" applyBorder="1" applyAlignment="1" applyProtection="1">
      <alignment horizontal="center"/>
      <protection/>
    </xf>
    <xf numFmtId="0" fontId="4" fillId="0" borderId="78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/>
      <protection locked="0"/>
    </xf>
    <xf numFmtId="0" fontId="6" fillId="0" borderId="79" xfId="0" applyFont="1" applyBorder="1" applyAlignment="1">
      <alignment/>
    </xf>
    <xf numFmtId="0" fontId="0" fillId="0" borderId="71" xfId="0" applyBorder="1" applyAlignment="1" applyProtection="1">
      <alignment horizontal="center"/>
      <protection/>
    </xf>
    <xf numFmtId="0" fontId="4" fillId="0" borderId="80" xfId="0" applyFont="1" applyBorder="1" applyAlignment="1" applyProtection="1">
      <alignment horizontal="center"/>
      <protection/>
    </xf>
    <xf numFmtId="165" fontId="0" fillId="0" borderId="71" xfId="0" applyNumberFormat="1" applyBorder="1" applyAlignment="1" applyProtection="1">
      <alignment horizontal="center"/>
      <protection locked="0"/>
    </xf>
    <xf numFmtId="2" fontId="0" fillId="0" borderId="71" xfId="0" applyNumberFormat="1" applyBorder="1" applyAlignment="1" applyProtection="1">
      <alignment horizontal="center"/>
      <protection locked="0"/>
    </xf>
    <xf numFmtId="0" fontId="8" fillId="0" borderId="71" xfId="0" applyFont="1" applyBorder="1" applyAlignment="1" applyProtection="1">
      <alignment horizontal="center"/>
      <protection/>
    </xf>
    <xf numFmtId="0" fontId="0" fillId="35" borderId="48" xfId="0" applyFont="1" applyFill="1" applyBorder="1" applyAlignment="1" applyProtection="1">
      <alignment/>
      <protection locked="0"/>
    </xf>
    <xf numFmtId="0" fontId="0" fillId="35" borderId="48" xfId="0" applyFill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left"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4" fillId="0" borderId="11" xfId="0" applyNumberFormat="1" applyFont="1" applyBorder="1" applyAlignment="1" applyProtection="1">
      <alignment horizontal="right"/>
      <protection locked="0"/>
    </xf>
    <xf numFmtId="165" fontId="4" fillId="0" borderId="28" xfId="0" applyNumberFormat="1" applyFont="1" applyBorder="1" applyAlignment="1" applyProtection="1">
      <alignment horizontal="center"/>
      <protection locked="0"/>
    </xf>
    <xf numFmtId="165" fontId="0" fillId="0" borderId="81" xfId="0" applyNumberFormat="1" applyBorder="1" applyAlignment="1" applyProtection="1">
      <alignment horizontal="center"/>
      <protection locked="0"/>
    </xf>
    <xf numFmtId="165" fontId="0" fillId="0" borderId="82" xfId="0" applyNumberFormat="1" applyBorder="1" applyAlignment="1" applyProtection="1">
      <alignment horizontal="center"/>
      <protection locked="0"/>
    </xf>
    <xf numFmtId="165" fontId="0" fillId="0" borderId="27" xfId="0" applyNumberFormat="1" applyBorder="1" applyAlignment="1" applyProtection="1">
      <alignment horizontal="center"/>
      <protection locked="0"/>
    </xf>
    <xf numFmtId="165" fontId="0" fillId="0" borderId="43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4" fillId="0" borderId="27" xfId="0" applyNumberFormat="1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5" xfId="0" applyBorder="1" applyAlignment="1">
      <alignment/>
    </xf>
    <xf numFmtId="0" fontId="0" fillId="0" borderId="44" xfId="0" applyBorder="1" applyAlignment="1" applyProtection="1">
      <alignment/>
      <protection locked="0"/>
    </xf>
    <xf numFmtId="165" fontId="0" fillId="0" borderId="83" xfId="0" applyNumberForma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5" fillId="0" borderId="84" xfId="0" applyFont="1" applyBorder="1" applyAlignment="1" applyProtection="1">
      <alignment horizontal="center"/>
      <protection locked="0"/>
    </xf>
    <xf numFmtId="164" fontId="0" fillId="0" borderId="85" xfId="0" applyNumberFormat="1" applyBorder="1" applyAlignment="1" applyProtection="1">
      <alignment horizontal="center"/>
      <protection locked="0"/>
    </xf>
    <xf numFmtId="164" fontId="0" fillId="0" borderId="86" xfId="0" applyNumberFormat="1" applyBorder="1" applyAlignment="1" applyProtection="1">
      <alignment horizontal="center"/>
      <protection locked="0"/>
    </xf>
    <xf numFmtId="0" fontId="3" fillId="34" borderId="12" xfId="0" applyFont="1" applyFill="1" applyBorder="1" applyAlignment="1" applyProtection="1">
      <alignment wrapText="1"/>
      <protection locked="0"/>
    </xf>
    <xf numFmtId="0" fontId="4" fillId="0" borderId="87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5" fillId="0" borderId="88" xfId="0" applyFont="1" applyBorder="1" applyAlignment="1" applyProtection="1">
      <alignment horizontal="center"/>
      <protection locked="0"/>
    </xf>
    <xf numFmtId="0" fontId="5" fillId="0" borderId="89" xfId="0" applyFont="1" applyBorder="1" applyAlignment="1" applyProtection="1">
      <alignment horizontal="center"/>
      <protection locked="0"/>
    </xf>
    <xf numFmtId="0" fontId="13" fillId="34" borderId="20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7"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B110"/>
  <sheetViews>
    <sheetView zoomScale="115" zoomScaleNormal="115" zoomScalePageLayoutView="0" workbookViewId="0" topLeftCell="A1">
      <selection activeCell="A13" sqref="A13"/>
    </sheetView>
  </sheetViews>
  <sheetFormatPr defaultColWidth="9.140625" defaultRowHeight="12.75"/>
  <cols>
    <col min="1" max="1" width="0.2890625" style="1" customWidth="1"/>
    <col min="2" max="2" width="22.7109375" style="1" customWidth="1"/>
    <col min="3" max="3" width="9.421875" style="1" customWidth="1"/>
    <col min="4" max="4" width="15.421875" style="1" customWidth="1"/>
    <col min="5" max="5" width="7.8515625" style="181" customWidth="1"/>
    <col min="6" max="6" width="9.28125" style="1" customWidth="1"/>
    <col min="7" max="7" width="7.8515625" style="1" customWidth="1"/>
    <col min="8" max="8" width="8.7109375" style="1" customWidth="1"/>
    <col min="9" max="9" width="8.140625" style="1" customWidth="1"/>
    <col min="10" max="10" width="8.7109375" style="1" customWidth="1"/>
    <col min="11" max="11" width="7.8515625" style="1" customWidth="1"/>
    <col min="12" max="12" width="8.7109375" style="1" customWidth="1"/>
    <col min="13" max="13" width="7.8515625" style="1" customWidth="1"/>
    <col min="14" max="14" width="8.7109375" style="1" customWidth="1"/>
    <col min="15" max="15" width="11.140625" style="1" customWidth="1"/>
    <col min="16" max="16" width="9.7109375" style="1" customWidth="1"/>
    <col min="17" max="16384" width="9.140625" style="1" customWidth="1"/>
  </cols>
  <sheetData>
    <row r="1" spans="1:24" ht="18.75" customHeight="1">
      <c r="A1" s="2"/>
      <c r="B1" s="3" t="s">
        <v>28</v>
      </c>
      <c r="C1" s="4" t="s">
        <v>0</v>
      </c>
      <c r="D1" s="5"/>
      <c r="E1" s="173"/>
      <c r="F1" s="5"/>
      <c r="G1" s="6"/>
      <c r="H1" s="6"/>
      <c r="I1" s="191"/>
      <c r="J1" s="191"/>
      <c r="K1" s="191"/>
      <c r="L1" s="19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 thickBot="1">
      <c r="A2" s="2"/>
      <c r="B2" s="5"/>
      <c r="C2" s="7" t="s">
        <v>1</v>
      </c>
      <c r="D2" s="5" t="s">
        <v>42</v>
      </c>
      <c r="E2" s="174" t="s">
        <v>2</v>
      </c>
      <c r="F2" s="189">
        <v>42895</v>
      </c>
      <c r="G2" s="190"/>
      <c r="H2" s="8"/>
      <c r="I2" s="191"/>
      <c r="J2" s="191"/>
      <c r="K2" s="191"/>
      <c r="L2" s="19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5" customHeight="1">
      <c r="A3" s="9"/>
      <c r="B3" s="10" t="s">
        <v>3</v>
      </c>
      <c r="C3" s="11" t="s">
        <v>4</v>
      </c>
      <c r="D3" s="12" t="s">
        <v>5</v>
      </c>
      <c r="E3" s="187" t="s">
        <v>6</v>
      </c>
      <c r="F3" s="187"/>
      <c r="G3" s="187" t="s">
        <v>7</v>
      </c>
      <c r="H3" s="187"/>
      <c r="I3" s="187" t="s">
        <v>8</v>
      </c>
      <c r="J3" s="187"/>
      <c r="K3" s="187" t="s">
        <v>9</v>
      </c>
      <c r="L3" s="187"/>
      <c r="M3" s="187" t="s">
        <v>24</v>
      </c>
      <c r="N3" s="187"/>
      <c r="O3" s="13" t="s">
        <v>10</v>
      </c>
      <c r="P3" s="14" t="s">
        <v>11</v>
      </c>
      <c r="Q3" s="15" t="s">
        <v>12</v>
      </c>
      <c r="R3" s="16"/>
      <c r="S3" s="16"/>
      <c r="T3" s="16"/>
      <c r="U3" s="2"/>
      <c r="V3" s="2"/>
      <c r="W3" s="2"/>
      <c r="X3" s="2"/>
    </row>
    <row r="4" spans="1:28" ht="13.5" customHeight="1">
      <c r="A4" s="9"/>
      <c r="B4" s="17"/>
      <c r="C4" s="18" t="s">
        <v>13</v>
      </c>
      <c r="D4" s="18"/>
      <c r="E4" s="188" t="s">
        <v>14</v>
      </c>
      <c r="F4" s="188"/>
      <c r="G4" s="188" t="s">
        <v>14</v>
      </c>
      <c r="H4" s="188"/>
      <c r="I4" s="188" t="s">
        <v>15</v>
      </c>
      <c r="J4" s="188"/>
      <c r="K4" s="188" t="s">
        <v>15</v>
      </c>
      <c r="L4" s="188"/>
      <c r="M4" s="188" t="s">
        <v>14</v>
      </c>
      <c r="N4" s="188"/>
      <c r="O4" s="19" t="s">
        <v>16</v>
      </c>
      <c r="P4" s="20" t="s">
        <v>17</v>
      </c>
      <c r="Q4" s="21" t="s">
        <v>18</v>
      </c>
      <c r="R4" s="16"/>
      <c r="S4" s="16"/>
      <c r="T4" s="16"/>
      <c r="U4" s="16"/>
      <c r="V4" s="16"/>
      <c r="W4" s="16"/>
      <c r="X4" s="2"/>
      <c r="Y4" s="2"/>
      <c r="Z4" s="2"/>
      <c r="AA4" s="2"/>
      <c r="AB4" s="2"/>
    </row>
    <row r="5" spans="1:28" ht="13.5" customHeight="1" thickBot="1">
      <c r="A5" s="9"/>
      <c r="B5" s="22"/>
      <c r="C5" s="23"/>
      <c r="D5" s="23"/>
      <c r="E5" s="175" t="s">
        <v>19</v>
      </c>
      <c r="F5" s="25" t="s">
        <v>16</v>
      </c>
      <c r="G5" s="24" t="s">
        <v>19</v>
      </c>
      <c r="H5" s="25" t="s">
        <v>16</v>
      </c>
      <c r="I5" s="24" t="s">
        <v>19</v>
      </c>
      <c r="J5" s="25" t="s">
        <v>16</v>
      </c>
      <c r="K5" s="24" t="s">
        <v>19</v>
      </c>
      <c r="L5" s="25" t="s">
        <v>16</v>
      </c>
      <c r="M5" s="24" t="s">
        <v>19</v>
      </c>
      <c r="N5" s="25" t="s">
        <v>16</v>
      </c>
      <c r="O5" s="26"/>
      <c r="P5" s="27"/>
      <c r="Q5" s="28"/>
      <c r="R5" s="16"/>
      <c r="S5" s="29"/>
      <c r="T5" s="29"/>
      <c r="U5" s="16"/>
      <c r="V5" s="16"/>
      <c r="W5" s="16"/>
      <c r="X5" s="2"/>
      <c r="Y5" s="2"/>
      <c r="Z5" s="2"/>
      <c r="AA5" s="2"/>
      <c r="AB5" s="2"/>
    </row>
    <row r="6" spans="1:27" ht="13.5" customHeight="1">
      <c r="A6" s="9"/>
      <c r="B6" s="75" t="s">
        <v>43</v>
      </c>
      <c r="C6" s="138">
        <v>2007</v>
      </c>
      <c r="D6" s="135" t="s">
        <v>44</v>
      </c>
      <c r="E6" s="186">
        <v>10.4</v>
      </c>
      <c r="F6" s="146">
        <f aca="true" t="shared" si="0" ref="F6:F47">IF(+E6,+RANK(E6,E$6:E$47,1),0)</f>
        <v>7</v>
      </c>
      <c r="G6" s="147"/>
      <c r="H6" s="146">
        <f aca="true" t="shared" si="1" ref="H6:H47">IF(+G6,+RANK(G6,G$6:G$47,1),0)</f>
        <v>0</v>
      </c>
      <c r="I6" s="148">
        <v>3.06</v>
      </c>
      <c r="J6" s="146">
        <f aca="true" t="shared" si="2" ref="J6:J47">IF(+I6,+RANK(I6,I$6:I$47,0),0)</f>
        <v>8</v>
      </c>
      <c r="K6" s="148">
        <v>31.96</v>
      </c>
      <c r="L6" s="146">
        <f aca="true" t="shared" si="3" ref="L6:L47">IF(+K6,+RANK(K6,K$6:K$47,0),0)</f>
        <v>3</v>
      </c>
      <c r="M6" s="147">
        <v>64.6</v>
      </c>
      <c r="N6" s="146">
        <f aca="true" t="shared" si="4" ref="N6:N47">IF(+M6,+RANK(M6,M$6:M$47,1),0)</f>
        <v>6</v>
      </c>
      <c r="O6" s="149">
        <f aca="true" t="shared" si="5" ref="O6:O11">+IF(+AND(+F6&gt;0,+H6=0,+J6&gt;0,+L6&gt;0,+N6&gt;0),+F6+H6+J6+L6+N6,"nekompletní")</f>
        <v>24</v>
      </c>
      <c r="P6" s="160">
        <f>IF(+O6&lt;&gt;"nekompletní",+RANK(O6,O$6:O$47,1),0)</f>
        <v>7</v>
      </c>
      <c r="Q6" s="30"/>
      <c r="R6" s="31"/>
      <c r="S6" s="32"/>
      <c r="T6" s="33"/>
      <c r="U6" s="34"/>
      <c r="V6" s="16"/>
      <c r="W6" s="2"/>
      <c r="X6" s="2"/>
      <c r="Y6" s="2"/>
      <c r="Z6" s="2"/>
      <c r="AA6" s="2"/>
    </row>
    <row r="7" spans="1:27" ht="13.5" customHeight="1">
      <c r="A7" s="9"/>
      <c r="B7" s="38" t="s">
        <v>45</v>
      </c>
      <c r="C7" s="36">
        <v>2006</v>
      </c>
      <c r="D7" s="136" t="s">
        <v>44</v>
      </c>
      <c r="E7" s="177">
        <v>10.7</v>
      </c>
      <c r="F7" s="150">
        <f t="shared" si="0"/>
        <v>8</v>
      </c>
      <c r="G7" s="151"/>
      <c r="H7" s="150">
        <f t="shared" si="1"/>
        <v>0</v>
      </c>
      <c r="I7" s="152">
        <v>3.27</v>
      </c>
      <c r="J7" s="150">
        <f t="shared" si="2"/>
        <v>7</v>
      </c>
      <c r="K7" s="152">
        <v>26.95</v>
      </c>
      <c r="L7" s="150">
        <f t="shared" si="3"/>
        <v>6</v>
      </c>
      <c r="M7" s="151">
        <v>73.7</v>
      </c>
      <c r="N7" s="150">
        <f t="shared" si="4"/>
        <v>8</v>
      </c>
      <c r="O7" s="153">
        <f t="shared" si="5"/>
        <v>29</v>
      </c>
      <c r="P7" s="161">
        <f>IF(+O7&lt;&gt;"nekompletní",+RANK(O7,O$6:O$47,1),0)</f>
        <v>8</v>
      </c>
      <c r="Q7" s="37">
        <v>11</v>
      </c>
      <c r="R7" s="31"/>
      <c r="S7" s="32"/>
      <c r="T7" s="33"/>
      <c r="U7" s="34"/>
      <c r="V7" s="16"/>
      <c r="W7" s="2"/>
      <c r="X7" s="2"/>
      <c r="Y7" s="2"/>
      <c r="Z7" s="2"/>
      <c r="AA7" s="2"/>
    </row>
    <row r="8" spans="1:27" ht="13.5" customHeight="1" thickBot="1">
      <c r="A8" s="9"/>
      <c r="B8" s="38" t="s">
        <v>46</v>
      </c>
      <c r="C8" s="36">
        <v>2006</v>
      </c>
      <c r="D8" s="136" t="s">
        <v>44</v>
      </c>
      <c r="E8" s="177">
        <v>9.8</v>
      </c>
      <c r="F8" s="150">
        <f t="shared" si="0"/>
        <v>4</v>
      </c>
      <c r="G8" s="151"/>
      <c r="H8" s="150">
        <f t="shared" si="1"/>
        <v>0</v>
      </c>
      <c r="I8" s="152">
        <v>3.46</v>
      </c>
      <c r="J8" s="150">
        <f t="shared" si="2"/>
        <v>4</v>
      </c>
      <c r="K8" s="152">
        <v>23.49</v>
      </c>
      <c r="L8" s="150">
        <f t="shared" si="3"/>
        <v>8</v>
      </c>
      <c r="M8" s="151">
        <v>57</v>
      </c>
      <c r="N8" s="150">
        <f t="shared" si="4"/>
        <v>2</v>
      </c>
      <c r="O8" s="153">
        <f t="shared" si="5"/>
        <v>18</v>
      </c>
      <c r="P8" s="161">
        <f>IF(+O8&lt;&gt;"nekompletní",+RANK(O8,O$6:O$47,1),0)</f>
        <v>3</v>
      </c>
      <c r="Q8" s="37">
        <v>9</v>
      </c>
      <c r="R8" s="31"/>
      <c r="S8" s="32"/>
      <c r="T8" s="33" t="s">
        <v>26</v>
      </c>
      <c r="U8" s="122" t="s">
        <v>27</v>
      </c>
      <c r="V8" s="16"/>
      <c r="W8" s="2"/>
      <c r="X8" s="2"/>
      <c r="Y8" s="2"/>
      <c r="Z8" s="2"/>
      <c r="AA8" s="2"/>
    </row>
    <row r="9" spans="1:27" ht="13.5" customHeight="1">
      <c r="A9" s="9"/>
      <c r="B9" s="38" t="s">
        <v>47</v>
      </c>
      <c r="C9" s="36">
        <v>2006</v>
      </c>
      <c r="D9" s="136" t="s">
        <v>44</v>
      </c>
      <c r="E9" s="177">
        <v>9.1</v>
      </c>
      <c r="F9" s="150">
        <f t="shared" si="0"/>
        <v>1</v>
      </c>
      <c r="G9" s="151"/>
      <c r="H9" s="150">
        <f t="shared" si="1"/>
        <v>0</v>
      </c>
      <c r="I9" s="152">
        <v>3.46</v>
      </c>
      <c r="J9" s="150">
        <f t="shared" si="2"/>
        <v>4</v>
      </c>
      <c r="K9" s="152">
        <v>34.78</v>
      </c>
      <c r="L9" s="150">
        <f t="shared" si="3"/>
        <v>2</v>
      </c>
      <c r="M9" s="151">
        <v>75</v>
      </c>
      <c r="N9" s="150">
        <f t="shared" si="4"/>
        <v>9</v>
      </c>
      <c r="O9" s="153">
        <f t="shared" si="5"/>
        <v>16</v>
      </c>
      <c r="P9" s="161">
        <f>IF(+O9&lt;&gt;"nekompletní",+RANK(O9,O$6:O$47,1),0)</f>
        <v>2</v>
      </c>
      <c r="Q9" s="37">
        <v>8</v>
      </c>
      <c r="R9" s="31"/>
      <c r="S9" s="39" t="s">
        <v>20</v>
      </c>
      <c r="T9" s="118"/>
      <c r="U9" s="124"/>
      <c r="V9" s="16"/>
      <c r="W9" s="2"/>
      <c r="X9" s="2"/>
      <c r="Y9" s="2"/>
      <c r="Z9" s="2"/>
      <c r="AA9" s="2"/>
    </row>
    <row r="10" spans="1:27" ht="13.5" customHeight="1">
      <c r="A10" s="9"/>
      <c r="B10" s="35" t="s">
        <v>48</v>
      </c>
      <c r="C10" s="36">
        <v>2007</v>
      </c>
      <c r="D10" s="135" t="s">
        <v>44</v>
      </c>
      <c r="E10" s="177">
        <v>9.2</v>
      </c>
      <c r="F10" s="150">
        <f t="shared" si="0"/>
        <v>2</v>
      </c>
      <c r="G10" s="151"/>
      <c r="H10" s="150">
        <f t="shared" si="1"/>
        <v>0</v>
      </c>
      <c r="I10" s="152">
        <v>3.9</v>
      </c>
      <c r="J10" s="150">
        <f t="shared" si="2"/>
        <v>1</v>
      </c>
      <c r="K10" s="152">
        <v>37.68</v>
      </c>
      <c r="L10" s="150">
        <f t="shared" si="3"/>
        <v>1</v>
      </c>
      <c r="M10" s="151">
        <v>54.4</v>
      </c>
      <c r="N10" s="150">
        <f t="shared" si="4"/>
        <v>1</v>
      </c>
      <c r="O10" s="153">
        <f t="shared" si="5"/>
        <v>5</v>
      </c>
      <c r="P10" s="161">
        <f>IF(+O10&lt;&gt;"nekompletní",+RANK(O10,O$6:O$47,1),0)</f>
        <v>1</v>
      </c>
      <c r="Q10" s="41">
        <v>7</v>
      </c>
      <c r="R10" s="31"/>
      <c r="S10" s="40" t="s">
        <v>22</v>
      </c>
      <c r="T10" s="119"/>
      <c r="U10" s="125"/>
      <c r="V10" s="16"/>
      <c r="W10" s="2"/>
      <c r="X10" s="2"/>
      <c r="Y10" s="2"/>
      <c r="Z10" s="2"/>
      <c r="AA10" s="2"/>
    </row>
    <row r="11" spans="1:27" ht="13.5" customHeight="1">
      <c r="A11" s="9"/>
      <c r="B11" s="183" t="s">
        <v>96</v>
      </c>
      <c r="C11" s="36">
        <v>2006</v>
      </c>
      <c r="D11" s="136" t="s">
        <v>44</v>
      </c>
      <c r="E11" s="177">
        <v>10</v>
      </c>
      <c r="F11" s="150">
        <f t="shared" si="0"/>
        <v>6</v>
      </c>
      <c r="G11" s="151"/>
      <c r="H11" s="150">
        <f t="shared" si="1"/>
        <v>0</v>
      </c>
      <c r="I11" s="152">
        <v>3.48</v>
      </c>
      <c r="J11" s="150">
        <f t="shared" si="2"/>
        <v>3</v>
      </c>
      <c r="K11" s="152">
        <v>29.95</v>
      </c>
      <c r="L11" s="150">
        <f t="shared" si="3"/>
        <v>5</v>
      </c>
      <c r="M11" s="151">
        <v>60.5</v>
      </c>
      <c r="N11" s="150">
        <f t="shared" si="4"/>
        <v>5</v>
      </c>
      <c r="O11" s="153">
        <f t="shared" si="5"/>
        <v>19</v>
      </c>
      <c r="P11" s="161">
        <f aca="true" t="shared" si="6" ref="P11:P47">IF(+O11&lt;&gt;"nekompletní",+RANK(O11,O$6:O$47,1),0)</f>
        <v>4</v>
      </c>
      <c r="Q11" s="37">
        <v>6</v>
      </c>
      <c r="R11" s="31"/>
      <c r="S11" s="40" t="s">
        <v>34</v>
      </c>
      <c r="T11" s="119">
        <v>0</v>
      </c>
      <c r="U11" s="125">
        <v>0</v>
      </c>
      <c r="V11" s="16"/>
      <c r="W11" s="2"/>
      <c r="X11" s="2"/>
      <c r="Y11" s="2"/>
      <c r="Z11" s="2"/>
      <c r="AA11" s="2"/>
    </row>
    <row r="12" spans="1:27" ht="13.5" customHeight="1">
      <c r="A12" s="9"/>
      <c r="B12" s="184" t="s">
        <v>98</v>
      </c>
      <c r="C12" s="139">
        <v>2006</v>
      </c>
      <c r="D12" s="136" t="s">
        <v>75</v>
      </c>
      <c r="E12" s="177">
        <v>9.6</v>
      </c>
      <c r="F12" s="150">
        <f t="shared" si="0"/>
        <v>3</v>
      </c>
      <c r="G12" s="151"/>
      <c r="H12" s="150">
        <f t="shared" si="1"/>
        <v>0</v>
      </c>
      <c r="I12" s="152">
        <v>3.3</v>
      </c>
      <c r="J12" s="150">
        <f t="shared" si="2"/>
        <v>6</v>
      </c>
      <c r="K12" s="152">
        <v>23.51</v>
      </c>
      <c r="L12" s="150">
        <f t="shared" si="3"/>
        <v>7</v>
      </c>
      <c r="M12" s="151">
        <v>58.6</v>
      </c>
      <c r="N12" s="150">
        <f t="shared" si="4"/>
        <v>3</v>
      </c>
      <c r="O12" s="153">
        <f aca="true" t="shared" si="7" ref="O12:O46">+IF(+AND(+F12&gt;0,+H12=0,+J12&gt;0,+L12&gt;0,+N12&gt;0),+F12+H12+J12+L12+N12,"nekompletní")</f>
        <v>19</v>
      </c>
      <c r="P12" s="161">
        <f t="shared" si="6"/>
        <v>4</v>
      </c>
      <c r="Q12" s="41">
        <v>5</v>
      </c>
      <c r="R12" s="31"/>
      <c r="S12" s="40" t="s">
        <v>35</v>
      </c>
      <c r="T12" s="119">
        <v>0</v>
      </c>
      <c r="U12" s="125">
        <v>0</v>
      </c>
      <c r="V12" s="16"/>
      <c r="W12" s="2"/>
      <c r="X12" s="2"/>
      <c r="Y12" s="2"/>
      <c r="Z12" s="2"/>
      <c r="AA12" s="2"/>
    </row>
    <row r="13" spans="1:27" ht="13.5" customHeight="1">
      <c r="A13" s="9"/>
      <c r="B13" s="183" t="s">
        <v>97</v>
      </c>
      <c r="C13" s="36">
        <v>2006</v>
      </c>
      <c r="D13" s="136" t="s">
        <v>75</v>
      </c>
      <c r="E13" s="177">
        <v>9.8</v>
      </c>
      <c r="F13" s="150">
        <f t="shared" si="0"/>
        <v>4</v>
      </c>
      <c r="G13" s="151"/>
      <c r="H13" s="150">
        <f t="shared" si="1"/>
        <v>0</v>
      </c>
      <c r="I13" s="152">
        <v>3.5</v>
      </c>
      <c r="J13" s="150">
        <f t="shared" si="2"/>
        <v>2</v>
      </c>
      <c r="K13" s="152">
        <v>18.85</v>
      </c>
      <c r="L13" s="150">
        <f t="shared" si="3"/>
        <v>9</v>
      </c>
      <c r="M13" s="151">
        <v>59.2</v>
      </c>
      <c r="N13" s="150">
        <f t="shared" si="4"/>
        <v>4</v>
      </c>
      <c r="O13" s="153">
        <f t="shared" si="7"/>
        <v>19</v>
      </c>
      <c r="P13" s="161">
        <f t="shared" si="6"/>
        <v>4</v>
      </c>
      <c r="Q13" s="42">
        <v>4</v>
      </c>
      <c r="R13" s="31"/>
      <c r="S13" s="40"/>
      <c r="T13" s="119"/>
      <c r="U13" s="125"/>
      <c r="V13" s="16"/>
      <c r="W13" s="2"/>
      <c r="X13" s="2"/>
      <c r="Y13" s="2"/>
      <c r="Z13" s="2"/>
      <c r="AA13" s="2"/>
    </row>
    <row r="14" spans="1:27" ht="13.5" customHeight="1">
      <c r="A14" s="9"/>
      <c r="B14" s="38" t="s">
        <v>95</v>
      </c>
      <c r="C14" s="36">
        <v>2006</v>
      </c>
      <c r="D14" s="136" t="s">
        <v>75</v>
      </c>
      <c r="E14" s="177">
        <v>11</v>
      </c>
      <c r="F14" s="150">
        <f t="shared" si="0"/>
        <v>9</v>
      </c>
      <c r="G14" s="151"/>
      <c r="H14" s="150">
        <f t="shared" si="1"/>
        <v>0</v>
      </c>
      <c r="I14" s="152">
        <v>2.31</v>
      </c>
      <c r="J14" s="150">
        <f t="shared" si="2"/>
        <v>9</v>
      </c>
      <c r="K14" s="152">
        <v>30.41</v>
      </c>
      <c r="L14" s="150">
        <f t="shared" si="3"/>
        <v>4</v>
      </c>
      <c r="M14" s="151">
        <v>73.2</v>
      </c>
      <c r="N14" s="150">
        <f t="shared" si="4"/>
        <v>7</v>
      </c>
      <c r="O14" s="153">
        <f t="shared" si="7"/>
        <v>29</v>
      </c>
      <c r="P14" s="161">
        <f t="shared" si="6"/>
        <v>8</v>
      </c>
      <c r="Q14" s="42">
        <v>3</v>
      </c>
      <c r="R14" s="31"/>
      <c r="S14" s="40"/>
      <c r="T14" s="119"/>
      <c r="U14" s="125"/>
      <c r="V14" s="16"/>
      <c r="W14" s="2"/>
      <c r="X14" s="2"/>
      <c r="Y14" s="2"/>
      <c r="Z14" s="2"/>
      <c r="AA14" s="2"/>
    </row>
    <row r="15" spans="1:27" ht="13.5" customHeight="1">
      <c r="A15" s="9"/>
      <c r="B15" s="183"/>
      <c r="C15" s="36"/>
      <c r="D15" s="136"/>
      <c r="E15" s="177"/>
      <c r="F15" s="150">
        <f t="shared" si="0"/>
        <v>0</v>
      </c>
      <c r="G15" s="151"/>
      <c r="H15" s="150">
        <f t="shared" si="1"/>
        <v>0</v>
      </c>
      <c r="I15" s="152"/>
      <c r="J15" s="150">
        <f t="shared" si="2"/>
        <v>0</v>
      </c>
      <c r="K15" s="152"/>
      <c r="L15" s="150">
        <f t="shared" si="3"/>
        <v>0</v>
      </c>
      <c r="M15" s="151"/>
      <c r="N15" s="150">
        <f t="shared" si="4"/>
        <v>0</v>
      </c>
      <c r="O15" s="153" t="str">
        <f t="shared" si="7"/>
        <v>nekompletní</v>
      </c>
      <c r="P15" s="161">
        <f t="shared" si="6"/>
        <v>0</v>
      </c>
      <c r="Q15" s="42">
        <v>2</v>
      </c>
      <c r="R15" s="43"/>
      <c r="S15" s="40"/>
      <c r="T15" s="119"/>
      <c r="U15" s="125"/>
      <c r="V15" s="16"/>
      <c r="W15" s="2"/>
      <c r="X15" s="2"/>
      <c r="Y15" s="2"/>
      <c r="Z15" s="2"/>
      <c r="AA15" s="2"/>
    </row>
    <row r="16" spans="1:28" ht="13.5" customHeight="1">
      <c r="A16" s="9"/>
      <c r="B16" s="35"/>
      <c r="C16" s="36"/>
      <c r="D16" s="135"/>
      <c r="E16" s="177"/>
      <c r="F16" s="150">
        <f t="shared" si="0"/>
        <v>0</v>
      </c>
      <c r="G16" s="151"/>
      <c r="H16" s="150">
        <f t="shared" si="1"/>
        <v>0</v>
      </c>
      <c r="I16" s="152"/>
      <c r="J16" s="150">
        <f t="shared" si="2"/>
        <v>0</v>
      </c>
      <c r="K16" s="152"/>
      <c r="L16" s="150">
        <f t="shared" si="3"/>
        <v>0</v>
      </c>
      <c r="M16" s="151"/>
      <c r="N16" s="150">
        <f t="shared" si="4"/>
        <v>0</v>
      </c>
      <c r="O16" s="153" t="str">
        <f t="shared" si="7"/>
        <v>nekompletní</v>
      </c>
      <c r="P16" s="161">
        <f t="shared" si="6"/>
        <v>0</v>
      </c>
      <c r="Q16" s="42">
        <v>1</v>
      </c>
      <c r="R16" s="43"/>
      <c r="S16" s="44"/>
      <c r="T16" s="119"/>
      <c r="U16" s="125"/>
      <c r="V16" s="16"/>
      <c r="W16" s="16"/>
      <c r="X16" s="2"/>
      <c r="Y16" s="2"/>
      <c r="Z16" s="2"/>
      <c r="AA16" s="2"/>
      <c r="AB16" s="2"/>
    </row>
    <row r="17" spans="1:28" ht="13.5" customHeight="1">
      <c r="A17" s="9"/>
      <c r="B17" s="38"/>
      <c r="C17" s="48"/>
      <c r="D17" s="114"/>
      <c r="E17" s="177"/>
      <c r="F17" s="150">
        <f t="shared" si="0"/>
        <v>0</v>
      </c>
      <c r="G17" s="151"/>
      <c r="H17" s="150">
        <f t="shared" si="1"/>
        <v>0</v>
      </c>
      <c r="I17" s="152"/>
      <c r="J17" s="150">
        <f t="shared" si="2"/>
        <v>0</v>
      </c>
      <c r="K17" s="152"/>
      <c r="L17" s="150">
        <f t="shared" si="3"/>
        <v>0</v>
      </c>
      <c r="M17" s="151"/>
      <c r="N17" s="150">
        <f t="shared" si="4"/>
        <v>0</v>
      </c>
      <c r="O17" s="153" t="str">
        <f t="shared" si="7"/>
        <v>nekompletní</v>
      </c>
      <c r="P17" s="161">
        <f t="shared" si="6"/>
        <v>0</v>
      </c>
      <c r="Q17" s="42"/>
      <c r="R17" s="43"/>
      <c r="S17" s="45"/>
      <c r="T17" s="120"/>
      <c r="U17" s="125"/>
      <c r="V17" s="16"/>
      <c r="W17" s="16"/>
      <c r="X17" s="2"/>
      <c r="Y17" s="2"/>
      <c r="Z17" s="2"/>
      <c r="AA17" s="2"/>
      <c r="AB17" s="2"/>
    </row>
    <row r="18" spans="1:28" ht="13.5" customHeight="1" thickBot="1">
      <c r="A18" s="9"/>
      <c r="B18" s="38"/>
      <c r="C18" s="36"/>
      <c r="D18" s="114"/>
      <c r="E18" s="177"/>
      <c r="F18" s="150">
        <f t="shared" si="0"/>
        <v>0</v>
      </c>
      <c r="G18" s="151"/>
      <c r="H18" s="150">
        <f t="shared" si="1"/>
        <v>0</v>
      </c>
      <c r="I18" s="152"/>
      <c r="J18" s="150">
        <f t="shared" si="2"/>
        <v>0</v>
      </c>
      <c r="K18" s="152"/>
      <c r="L18" s="150">
        <f t="shared" si="3"/>
        <v>0</v>
      </c>
      <c r="M18" s="151"/>
      <c r="N18" s="150">
        <f t="shared" si="4"/>
        <v>0</v>
      </c>
      <c r="O18" s="153" t="str">
        <f t="shared" si="7"/>
        <v>nekompletní</v>
      </c>
      <c r="P18" s="161">
        <f t="shared" si="6"/>
        <v>0</v>
      </c>
      <c r="Q18" s="42"/>
      <c r="R18" s="43"/>
      <c r="S18" s="46"/>
      <c r="T18" s="121"/>
      <c r="U18" s="126"/>
      <c r="V18" s="16"/>
      <c r="W18" s="16"/>
      <c r="X18" s="2"/>
      <c r="Y18" s="2"/>
      <c r="Z18" s="2"/>
      <c r="AA18" s="2"/>
      <c r="AB18" s="2"/>
    </row>
    <row r="19" spans="1:28" ht="13.5" customHeight="1">
      <c r="A19" s="9"/>
      <c r="B19" s="38"/>
      <c r="C19" s="36"/>
      <c r="D19" s="137"/>
      <c r="E19" s="177"/>
      <c r="F19" s="150">
        <f t="shared" si="0"/>
        <v>0</v>
      </c>
      <c r="G19" s="154"/>
      <c r="H19" s="150">
        <f t="shared" si="1"/>
        <v>0</v>
      </c>
      <c r="I19" s="152"/>
      <c r="J19" s="150">
        <f t="shared" si="2"/>
        <v>0</v>
      </c>
      <c r="K19" s="152"/>
      <c r="L19" s="150">
        <f t="shared" si="3"/>
        <v>0</v>
      </c>
      <c r="M19" s="151"/>
      <c r="N19" s="150">
        <f t="shared" si="4"/>
        <v>0</v>
      </c>
      <c r="O19" s="153" t="str">
        <f t="shared" si="7"/>
        <v>nekompletní</v>
      </c>
      <c r="P19" s="161">
        <f t="shared" si="6"/>
        <v>0</v>
      </c>
      <c r="Q19" s="47"/>
      <c r="R19" s="43"/>
      <c r="S19" s="33"/>
      <c r="T19" s="33">
        <f>SUM(T9:T18)</f>
        <v>0</v>
      </c>
      <c r="U19" s="123"/>
      <c r="V19" s="16"/>
      <c r="W19" s="16"/>
      <c r="X19" s="2"/>
      <c r="Y19" s="2"/>
      <c r="Z19" s="2"/>
      <c r="AA19" s="2"/>
      <c r="AB19" s="2"/>
    </row>
    <row r="20" spans="1:28" ht="13.5" customHeight="1">
      <c r="A20" s="9"/>
      <c r="B20" s="35"/>
      <c r="C20" s="36"/>
      <c r="D20" s="135"/>
      <c r="E20" s="177"/>
      <c r="F20" s="150">
        <f t="shared" si="0"/>
        <v>0</v>
      </c>
      <c r="G20" s="151"/>
      <c r="H20" s="150">
        <f t="shared" si="1"/>
        <v>0</v>
      </c>
      <c r="I20" s="152"/>
      <c r="J20" s="150">
        <f t="shared" si="2"/>
        <v>0</v>
      </c>
      <c r="K20" s="152"/>
      <c r="L20" s="150">
        <f t="shared" si="3"/>
        <v>0</v>
      </c>
      <c r="M20" s="151"/>
      <c r="N20" s="150">
        <f t="shared" si="4"/>
        <v>0</v>
      </c>
      <c r="O20" s="153" t="str">
        <f t="shared" si="7"/>
        <v>nekompletní</v>
      </c>
      <c r="P20" s="161">
        <f t="shared" si="6"/>
        <v>0</v>
      </c>
      <c r="Q20" s="43"/>
      <c r="R20" s="43"/>
      <c r="S20" s="32"/>
      <c r="T20" s="33"/>
      <c r="U20" s="34"/>
      <c r="V20" s="16"/>
      <c r="W20" s="16"/>
      <c r="X20" s="2"/>
      <c r="Y20" s="2"/>
      <c r="Z20" s="2"/>
      <c r="AA20" s="2"/>
      <c r="AB20" s="2"/>
    </row>
    <row r="21" spans="1:28" ht="13.5" customHeight="1">
      <c r="A21" s="9"/>
      <c r="B21" s="38"/>
      <c r="C21" s="36"/>
      <c r="D21" s="136"/>
      <c r="E21" s="177"/>
      <c r="F21" s="150">
        <f t="shared" si="0"/>
        <v>0</v>
      </c>
      <c r="G21" s="151"/>
      <c r="H21" s="150">
        <f t="shared" si="1"/>
        <v>0</v>
      </c>
      <c r="I21" s="152"/>
      <c r="J21" s="150">
        <f t="shared" si="2"/>
        <v>0</v>
      </c>
      <c r="K21" s="152"/>
      <c r="L21" s="150">
        <f t="shared" si="3"/>
        <v>0</v>
      </c>
      <c r="M21" s="151"/>
      <c r="N21" s="150">
        <f t="shared" si="4"/>
        <v>0</v>
      </c>
      <c r="O21" s="153" t="str">
        <f t="shared" si="7"/>
        <v>nekompletní</v>
      </c>
      <c r="P21" s="161">
        <f t="shared" si="6"/>
        <v>0</v>
      </c>
      <c r="Q21" s="43"/>
      <c r="R21" s="43"/>
      <c r="S21" s="32"/>
      <c r="T21" s="33"/>
      <c r="U21" s="34"/>
      <c r="V21" s="16"/>
      <c r="W21" s="16"/>
      <c r="X21" s="2"/>
      <c r="Y21" s="2"/>
      <c r="Z21" s="2"/>
      <c r="AA21" s="2"/>
      <c r="AB21" s="2"/>
    </row>
    <row r="22" spans="1:28" ht="13.5" customHeight="1">
      <c r="A22" s="9"/>
      <c r="B22" s="38"/>
      <c r="C22" s="36"/>
      <c r="D22" s="114"/>
      <c r="E22" s="177"/>
      <c r="F22" s="150">
        <f t="shared" si="0"/>
        <v>0</v>
      </c>
      <c r="G22" s="151"/>
      <c r="H22" s="150">
        <f t="shared" si="1"/>
        <v>0</v>
      </c>
      <c r="I22" s="152"/>
      <c r="J22" s="150">
        <f t="shared" si="2"/>
        <v>0</v>
      </c>
      <c r="K22" s="152"/>
      <c r="L22" s="150">
        <f t="shared" si="3"/>
        <v>0</v>
      </c>
      <c r="M22" s="151"/>
      <c r="N22" s="150">
        <f t="shared" si="4"/>
        <v>0</v>
      </c>
      <c r="O22" s="153" t="str">
        <f t="shared" si="7"/>
        <v>nekompletní</v>
      </c>
      <c r="P22" s="161">
        <f t="shared" si="6"/>
        <v>0</v>
      </c>
      <c r="Q22" s="43"/>
      <c r="R22" s="43"/>
      <c r="S22" s="32"/>
      <c r="T22" s="33"/>
      <c r="U22" s="34"/>
      <c r="V22" s="16"/>
      <c r="W22" s="16"/>
      <c r="X22" s="2"/>
      <c r="Y22" s="2"/>
      <c r="Z22" s="2"/>
      <c r="AA22" s="2"/>
      <c r="AB22" s="2"/>
    </row>
    <row r="23" spans="1:28" ht="13.5" customHeight="1">
      <c r="A23" s="9"/>
      <c r="B23" s="38"/>
      <c r="C23" s="36"/>
      <c r="D23" s="114"/>
      <c r="E23" s="177"/>
      <c r="F23" s="150">
        <f t="shared" si="0"/>
        <v>0</v>
      </c>
      <c r="G23" s="151"/>
      <c r="H23" s="150">
        <f t="shared" si="1"/>
        <v>0</v>
      </c>
      <c r="I23" s="152"/>
      <c r="J23" s="150">
        <f t="shared" si="2"/>
        <v>0</v>
      </c>
      <c r="K23" s="152"/>
      <c r="L23" s="150">
        <f t="shared" si="3"/>
        <v>0</v>
      </c>
      <c r="M23" s="151"/>
      <c r="N23" s="150">
        <f t="shared" si="4"/>
        <v>0</v>
      </c>
      <c r="O23" s="153" t="str">
        <f t="shared" si="7"/>
        <v>nekompletní</v>
      </c>
      <c r="P23" s="161">
        <f t="shared" si="6"/>
        <v>0</v>
      </c>
      <c r="Q23" s="43"/>
      <c r="R23" s="43"/>
      <c r="S23" s="32"/>
      <c r="T23" s="33"/>
      <c r="U23" s="34"/>
      <c r="V23" s="16"/>
      <c r="W23" s="16"/>
      <c r="X23" s="2"/>
      <c r="Y23" s="2"/>
      <c r="Z23" s="2"/>
      <c r="AA23" s="2"/>
      <c r="AB23" s="2"/>
    </row>
    <row r="24" spans="1:28" ht="13.5" customHeight="1">
      <c r="A24" s="9"/>
      <c r="B24" s="35"/>
      <c r="C24" s="36"/>
      <c r="D24" s="114"/>
      <c r="E24" s="177"/>
      <c r="F24" s="150">
        <f t="shared" si="0"/>
        <v>0</v>
      </c>
      <c r="G24" s="151"/>
      <c r="H24" s="150">
        <f t="shared" si="1"/>
        <v>0</v>
      </c>
      <c r="I24" s="152"/>
      <c r="J24" s="150">
        <f t="shared" si="2"/>
        <v>0</v>
      </c>
      <c r="K24" s="152"/>
      <c r="L24" s="150">
        <f t="shared" si="3"/>
        <v>0</v>
      </c>
      <c r="M24" s="151"/>
      <c r="N24" s="150">
        <f t="shared" si="4"/>
        <v>0</v>
      </c>
      <c r="O24" s="153" t="str">
        <f t="shared" si="7"/>
        <v>nekompletní</v>
      </c>
      <c r="P24" s="161">
        <f t="shared" si="6"/>
        <v>0</v>
      </c>
      <c r="Q24" s="43"/>
      <c r="R24" s="43"/>
      <c r="S24" s="33"/>
      <c r="T24" s="33"/>
      <c r="U24" s="34"/>
      <c r="V24" s="16"/>
      <c r="W24" s="16"/>
      <c r="X24" s="2"/>
      <c r="Y24" s="2"/>
      <c r="Z24" s="2"/>
      <c r="AA24" s="2"/>
      <c r="AB24" s="2"/>
    </row>
    <row r="25" spans="1:28" ht="13.5" customHeight="1">
      <c r="A25" s="9"/>
      <c r="B25" s="38"/>
      <c r="C25" s="36"/>
      <c r="D25" s="137"/>
      <c r="E25" s="177"/>
      <c r="F25" s="150">
        <f t="shared" si="0"/>
        <v>0</v>
      </c>
      <c r="G25" s="151"/>
      <c r="H25" s="150">
        <f t="shared" si="1"/>
        <v>0</v>
      </c>
      <c r="I25" s="152"/>
      <c r="J25" s="150">
        <f t="shared" si="2"/>
        <v>0</v>
      </c>
      <c r="K25" s="152"/>
      <c r="L25" s="150">
        <f t="shared" si="3"/>
        <v>0</v>
      </c>
      <c r="M25" s="151"/>
      <c r="N25" s="150">
        <f t="shared" si="4"/>
        <v>0</v>
      </c>
      <c r="O25" s="153" t="str">
        <f t="shared" si="7"/>
        <v>nekompletní</v>
      </c>
      <c r="P25" s="161">
        <f t="shared" si="6"/>
        <v>0</v>
      </c>
      <c r="Q25" s="43"/>
      <c r="R25" s="43"/>
      <c r="S25" s="33"/>
      <c r="T25" s="33"/>
      <c r="U25" s="34"/>
      <c r="V25" s="16"/>
      <c r="W25" s="16"/>
      <c r="X25" s="2"/>
      <c r="Y25" s="2"/>
      <c r="Z25" s="2"/>
      <c r="AA25" s="2"/>
      <c r="AB25" s="2"/>
    </row>
    <row r="26" spans="1:28" ht="13.5" customHeight="1">
      <c r="A26" s="9"/>
      <c r="B26" s="38"/>
      <c r="C26" s="36"/>
      <c r="D26" s="137"/>
      <c r="E26" s="177"/>
      <c r="F26" s="150">
        <f t="shared" si="0"/>
        <v>0</v>
      </c>
      <c r="G26" s="151"/>
      <c r="H26" s="150">
        <f t="shared" si="1"/>
        <v>0</v>
      </c>
      <c r="I26" s="152"/>
      <c r="J26" s="150">
        <f t="shared" si="2"/>
        <v>0</v>
      </c>
      <c r="K26" s="152"/>
      <c r="L26" s="150">
        <f t="shared" si="3"/>
        <v>0</v>
      </c>
      <c r="M26" s="151"/>
      <c r="N26" s="150">
        <f t="shared" si="4"/>
        <v>0</v>
      </c>
      <c r="O26" s="153" t="str">
        <f t="shared" si="7"/>
        <v>nekompletní</v>
      </c>
      <c r="P26" s="161">
        <f t="shared" si="6"/>
        <v>0</v>
      </c>
      <c r="Q26" s="43"/>
      <c r="R26" s="43"/>
      <c r="S26" s="50"/>
      <c r="T26" s="16"/>
      <c r="U26" s="16"/>
      <c r="V26" s="16"/>
      <c r="W26" s="16"/>
      <c r="X26" s="2"/>
      <c r="Y26" s="2"/>
      <c r="Z26" s="2"/>
      <c r="AA26" s="2"/>
      <c r="AB26" s="2"/>
    </row>
    <row r="27" spans="1:28" ht="13.5" customHeight="1">
      <c r="A27" s="9"/>
      <c r="B27" s="163"/>
      <c r="C27" s="36"/>
      <c r="D27" s="114"/>
      <c r="E27" s="177"/>
      <c r="F27" s="150">
        <f t="shared" si="0"/>
        <v>0</v>
      </c>
      <c r="G27" s="151"/>
      <c r="H27" s="150">
        <f t="shared" si="1"/>
        <v>0</v>
      </c>
      <c r="I27" s="152"/>
      <c r="J27" s="150">
        <f t="shared" si="2"/>
        <v>0</v>
      </c>
      <c r="K27" s="152"/>
      <c r="L27" s="150">
        <f t="shared" si="3"/>
        <v>0</v>
      </c>
      <c r="M27" s="151"/>
      <c r="N27" s="150">
        <f t="shared" si="4"/>
        <v>0</v>
      </c>
      <c r="O27" s="153" t="str">
        <f t="shared" si="7"/>
        <v>nekompletní</v>
      </c>
      <c r="P27" s="161">
        <f t="shared" si="6"/>
        <v>0</v>
      </c>
      <c r="Q27" s="43"/>
      <c r="R27" s="43"/>
      <c r="S27" s="50"/>
      <c r="T27" s="16"/>
      <c r="U27" s="16"/>
      <c r="V27" s="16"/>
      <c r="W27" s="16"/>
      <c r="X27" s="2"/>
      <c r="Y27" s="2"/>
      <c r="Z27" s="2"/>
      <c r="AA27" s="2"/>
      <c r="AB27" s="2"/>
    </row>
    <row r="28" spans="1:28" ht="13.5" customHeight="1">
      <c r="A28" s="9"/>
      <c r="B28" s="35"/>
      <c r="C28" s="36"/>
      <c r="D28" s="114"/>
      <c r="E28" s="177"/>
      <c r="F28" s="150">
        <f t="shared" si="0"/>
        <v>0</v>
      </c>
      <c r="G28" s="151"/>
      <c r="H28" s="150">
        <f t="shared" si="1"/>
        <v>0</v>
      </c>
      <c r="I28" s="152"/>
      <c r="J28" s="150">
        <f t="shared" si="2"/>
        <v>0</v>
      </c>
      <c r="K28" s="152"/>
      <c r="L28" s="150">
        <f t="shared" si="3"/>
        <v>0</v>
      </c>
      <c r="M28" s="151"/>
      <c r="N28" s="150">
        <f t="shared" si="4"/>
        <v>0</v>
      </c>
      <c r="O28" s="153" t="str">
        <f t="shared" si="7"/>
        <v>nekompletní</v>
      </c>
      <c r="P28" s="161">
        <f t="shared" si="6"/>
        <v>0</v>
      </c>
      <c r="Q28" s="43"/>
      <c r="R28" s="43"/>
      <c r="S28" s="50"/>
      <c r="T28" s="16"/>
      <c r="U28" s="16"/>
      <c r="V28" s="16"/>
      <c r="W28" s="16"/>
      <c r="X28" s="2"/>
      <c r="Y28" s="2"/>
      <c r="Z28" s="2"/>
      <c r="AA28" s="2"/>
      <c r="AB28" s="2"/>
    </row>
    <row r="29" spans="1:28" ht="13.5" customHeight="1">
      <c r="A29" s="9"/>
      <c r="B29" s="35"/>
      <c r="C29" s="36"/>
      <c r="D29" s="114"/>
      <c r="E29" s="177"/>
      <c r="F29" s="150">
        <f t="shared" si="0"/>
        <v>0</v>
      </c>
      <c r="G29" s="151"/>
      <c r="H29" s="150">
        <f t="shared" si="1"/>
        <v>0</v>
      </c>
      <c r="I29" s="152"/>
      <c r="J29" s="150">
        <f t="shared" si="2"/>
        <v>0</v>
      </c>
      <c r="K29" s="152"/>
      <c r="L29" s="150">
        <f t="shared" si="3"/>
        <v>0</v>
      </c>
      <c r="M29" s="151"/>
      <c r="N29" s="150">
        <f t="shared" si="4"/>
        <v>0</v>
      </c>
      <c r="O29" s="153" t="str">
        <f t="shared" si="7"/>
        <v>nekompletní</v>
      </c>
      <c r="P29" s="161">
        <f t="shared" si="6"/>
        <v>0</v>
      </c>
      <c r="Q29" s="43"/>
      <c r="R29" s="43"/>
      <c r="S29" s="50"/>
      <c r="T29" s="16"/>
      <c r="U29" s="16"/>
      <c r="V29" s="16"/>
      <c r="W29" s="16"/>
      <c r="X29" s="2"/>
      <c r="Y29" s="2"/>
      <c r="Z29" s="2"/>
      <c r="AA29" s="2"/>
      <c r="AB29" s="2"/>
    </row>
    <row r="30" spans="1:28" ht="13.5" customHeight="1">
      <c r="A30" s="9"/>
      <c r="B30" s="35"/>
      <c r="C30" s="36"/>
      <c r="D30" s="135"/>
      <c r="E30" s="177"/>
      <c r="F30" s="150">
        <f t="shared" si="0"/>
        <v>0</v>
      </c>
      <c r="G30" s="151"/>
      <c r="H30" s="150">
        <f t="shared" si="1"/>
        <v>0</v>
      </c>
      <c r="I30" s="152"/>
      <c r="J30" s="150">
        <f t="shared" si="2"/>
        <v>0</v>
      </c>
      <c r="K30" s="152"/>
      <c r="L30" s="150">
        <f t="shared" si="3"/>
        <v>0</v>
      </c>
      <c r="M30" s="151"/>
      <c r="N30" s="150">
        <f t="shared" si="4"/>
        <v>0</v>
      </c>
      <c r="O30" s="153" t="str">
        <f t="shared" si="7"/>
        <v>nekompletní</v>
      </c>
      <c r="P30" s="161">
        <f t="shared" si="6"/>
        <v>0</v>
      </c>
      <c r="Q30" s="43"/>
      <c r="R30" s="43"/>
      <c r="S30" s="50"/>
      <c r="T30" s="16"/>
      <c r="U30" s="16"/>
      <c r="V30" s="16"/>
      <c r="W30" s="16"/>
      <c r="X30" s="2"/>
      <c r="Y30" s="2"/>
      <c r="Z30" s="2"/>
      <c r="AA30" s="2"/>
      <c r="AB30" s="2"/>
    </row>
    <row r="31" spans="1:28" ht="13.5" customHeight="1">
      <c r="A31" s="9"/>
      <c r="B31" s="38"/>
      <c r="C31" s="36"/>
      <c r="D31" s="137"/>
      <c r="E31" s="177"/>
      <c r="F31" s="150">
        <f t="shared" si="0"/>
        <v>0</v>
      </c>
      <c r="G31" s="151"/>
      <c r="H31" s="150">
        <f t="shared" si="1"/>
        <v>0</v>
      </c>
      <c r="I31" s="152"/>
      <c r="J31" s="150">
        <f t="shared" si="2"/>
        <v>0</v>
      </c>
      <c r="K31" s="152"/>
      <c r="L31" s="150">
        <f t="shared" si="3"/>
        <v>0</v>
      </c>
      <c r="M31" s="151"/>
      <c r="N31" s="150">
        <f t="shared" si="4"/>
        <v>0</v>
      </c>
      <c r="O31" s="153" t="str">
        <f t="shared" si="7"/>
        <v>nekompletní</v>
      </c>
      <c r="P31" s="161">
        <f t="shared" si="6"/>
        <v>0</v>
      </c>
      <c r="Q31" s="43"/>
      <c r="R31" s="43"/>
      <c r="S31" s="50"/>
      <c r="T31" s="16"/>
      <c r="U31" s="16"/>
      <c r="V31" s="16"/>
      <c r="W31" s="16"/>
      <c r="X31" s="2"/>
      <c r="Y31" s="2"/>
      <c r="Z31" s="2"/>
      <c r="AA31" s="2"/>
      <c r="AB31" s="2"/>
    </row>
    <row r="32" spans="1:28" ht="13.5" customHeight="1">
      <c r="A32" s="9"/>
      <c r="B32" s="38"/>
      <c r="C32" s="36"/>
      <c r="D32" s="114"/>
      <c r="E32" s="177"/>
      <c r="F32" s="150">
        <f t="shared" si="0"/>
        <v>0</v>
      </c>
      <c r="G32" s="151"/>
      <c r="H32" s="150">
        <f t="shared" si="1"/>
        <v>0</v>
      </c>
      <c r="I32" s="152"/>
      <c r="J32" s="150">
        <f t="shared" si="2"/>
        <v>0</v>
      </c>
      <c r="K32" s="152"/>
      <c r="L32" s="150">
        <f t="shared" si="3"/>
        <v>0</v>
      </c>
      <c r="M32" s="151"/>
      <c r="N32" s="150">
        <f t="shared" si="4"/>
        <v>0</v>
      </c>
      <c r="O32" s="153" t="str">
        <f t="shared" si="7"/>
        <v>nekompletní</v>
      </c>
      <c r="P32" s="161">
        <f t="shared" si="6"/>
        <v>0</v>
      </c>
      <c r="Q32" s="43"/>
      <c r="R32" s="43"/>
      <c r="S32" s="50"/>
      <c r="T32" s="16"/>
      <c r="U32" s="16"/>
      <c r="V32" s="16"/>
      <c r="W32" s="16"/>
      <c r="X32" s="2"/>
      <c r="Y32" s="2"/>
      <c r="Z32" s="2"/>
      <c r="AA32" s="2"/>
      <c r="AB32" s="2"/>
    </row>
    <row r="33" spans="1:28" ht="13.5" customHeight="1">
      <c r="A33" s="9"/>
      <c r="B33" s="38"/>
      <c r="C33" s="36"/>
      <c r="D33" s="137"/>
      <c r="E33" s="177"/>
      <c r="F33" s="150">
        <f t="shared" si="0"/>
        <v>0</v>
      </c>
      <c r="G33" s="151"/>
      <c r="H33" s="150">
        <f t="shared" si="1"/>
        <v>0</v>
      </c>
      <c r="I33" s="152"/>
      <c r="J33" s="150">
        <f t="shared" si="2"/>
        <v>0</v>
      </c>
      <c r="K33" s="152"/>
      <c r="L33" s="150">
        <f t="shared" si="3"/>
        <v>0</v>
      </c>
      <c r="M33" s="151"/>
      <c r="N33" s="150">
        <f t="shared" si="4"/>
        <v>0</v>
      </c>
      <c r="O33" s="153" t="str">
        <f t="shared" si="7"/>
        <v>nekompletní</v>
      </c>
      <c r="P33" s="161">
        <f t="shared" si="6"/>
        <v>0</v>
      </c>
      <c r="Q33" s="43"/>
      <c r="R33" s="43"/>
      <c r="S33" s="50"/>
      <c r="T33" s="16"/>
      <c r="U33" s="16"/>
      <c r="V33" s="16"/>
      <c r="W33" s="16"/>
      <c r="X33" s="2"/>
      <c r="Y33" s="2"/>
      <c r="Z33" s="2"/>
      <c r="AA33" s="2"/>
      <c r="AB33" s="2"/>
    </row>
    <row r="34" spans="1:28" ht="13.5" customHeight="1">
      <c r="A34" s="9"/>
      <c r="B34" s="38"/>
      <c r="C34" s="36"/>
      <c r="D34" s="117"/>
      <c r="E34" s="155"/>
      <c r="F34" s="150">
        <f t="shared" si="0"/>
        <v>0</v>
      </c>
      <c r="G34" s="151"/>
      <c r="H34" s="150">
        <f t="shared" si="1"/>
        <v>0</v>
      </c>
      <c r="I34" s="152"/>
      <c r="J34" s="150">
        <f t="shared" si="2"/>
        <v>0</v>
      </c>
      <c r="K34" s="152"/>
      <c r="L34" s="150">
        <f t="shared" si="3"/>
        <v>0</v>
      </c>
      <c r="M34" s="151"/>
      <c r="N34" s="150">
        <f t="shared" si="4"/>
        <v>0</v>
      </c>
      <c r="O34" s="153" t="str">
        <f t="shared" si="7"/>
        <v>nekompletní</v>
      </c>
      <c r="P34" s="161">
        <f t="shared" si="6"/>
        <v>0</v>
      </c>
      <c r="Q34" s="43"/>
      <c r="R34" s="43"/>
      <c r="S34" s="50"/>
      <c r="T34" s="16"/>
      <c r="U34" s="16"/>
      <c r="V34" s="16"/>
      <c r="W34" s="16"/>
      <c r="X34" s="2"/>
      <c r="Y34" s="2"/>
      <c r="Z34" s="2"/>
      <c r="AA34" s="2"/>
      <c r="AB34" s="2"/>
    </row>
    <row r="35" spans="1:28" ht="13.5" customHeight="1">
      <c r="A35" s="9"/>
      <c r="B35" s="38"/>
      <c r="C35" s="36"/>
      <c r="D35" s="117"/>
      <c r="E35" s="155"/>
      <c r="F35" s="150">
        <f t="shared" si="0"/>
        <v>0</v>
      </c>
      <c r="G35" s="151"/>
      <c r="H35" s="150">
        <f t="shared" si="1"/>
        <v>0</v>
      </c>
      <c r="I35" s="152"/>
      <c r="J35" s="150">
        <f t="shared" si="2"/>
        <v>0</v>
      </c>
      <c r="K35" s="151"/>
      <c r="L35" s="150">
        <f t="shared" si="3"/>
        <v>0</v>
      </c>
      <c r="M35" s="151"/>
      <c r="N35" s="150">
        <f t="shared" si="4"/>
        <v>0</v>
      </c>
      <c r="O35" s="153" t="str">
        <f t="shared" si="7"/>
        <v>nekompletní</v>
      </c>
      <c r="P35" s="161">
        <f t="shared" si="6"/>
        <v>0</v>
      </c>
      <c r="Q35" s="43"/>
      <c r="R35" s="43"/>
      <c r="S35" s="50"/>
      <c r="T35" s="16"/>
      <c r="U35" s="16"/>
      <c r="V35" s="16"/>
      <c r="W35" s="16"/>
      <c r="X35" s="2"/>
      <c r="Y35" s="2"/>
      <c r="Z35" s="2"/>
      <c r="AA35" s="2"/>
      <c r="AB35" s="2"/>
    </row>
    <row r="36" spans="1:28" ht="13.5" customHeight="1">
      <c r="A36" s="9"/>
      <c r="B36" s="51"/>
      <c r="C36" s="52"/>
      <c r="D36" s="53"/>
      <c r="E36" s="155"/>
      <c r="F36" s="150">
        <f t="shared" si="0"/>
        <v>0</v>
      </c>
      <c r="G36" s="151"/>
      <c r="H36" s="150">
        <f t="shared" si="1"/>
        <v>0</v>
      </c>
      <c r="I36" s="152"/>
      <c r="J36" s="150">
        <f t="shared" si="2"/>
        <v>0</v>
      </c>
      <c r="K36" s="151"/>
      <c r="L36" s="150">
        <f t="shared" si="3"/>
        <v>0</v>
      </c>
      <c r="M36" s="151"/>
      <c r="N36" s="150">
        <f t="shared" si="4"/>
        <v>0</v>
      </c>
      <c r="O36" s="153" t="str">
        <f t="shared" si="7"/>
        <v>nekompletní</v>
      </c>
      <c r="P36" s="161">
        <f t="shared" si="6"/>
        <v>0</v>
      </c>
      <c r="Q36" s="43"/>
      <c r="R36" s="43"/>
      <c r="S36" s="50"/>
      <c r="T36" s="16"/>
      <c r="U36" s="16"/>
      <c r="V36" s="16"/>
      <c r="W36" s="16"/>
      <c r="X36" s="2"/>
      <c r="Y36" s="2"/>
      <c r="Z36" s="2"/>
      <c r="AA36" s="2"/>
      <c r="AB36" s="2"/>
    </row>
    <row r="37" spans="1:28" ht="13.5" customHeight="1">
      <c r="A37" s="9"/>
      <c r="B37" s="38"/>
      <c r="C37" s="48"/>
      <c r="D37" s="48"/>
      <c r="E37" s="155"/>
      <c r="F37" s="150">
        <f t="shared" si="0"/>
        <v>0</v>
      </c>
      <c r="G37" s="151"/>
      <c r="H37" s="150">
        <f t="shared" si="1"/>
        <v>0</v>
      </c>
      <c r="I37" s="152"/>
      <c r="J37" s="150">
        <f t="shared" si="2"/>
        <v>0</v>
      </c>
      <c r="K37" s="151"/>
      <c r="L37" s="150">
        <f t="shared" si="3"/>
        <v>0</v>
      </c>
      <c r="M37" s="151"/>
      <c r="N37" s="150">
        <f t="shared" si="4"/>
        <v>0</v>
      </c>
      <c r="O37" s="153" t="str">
        <f t="shared" si="7"/>
        <v>nekompletní</v>
      </c>
      <c r="P37" s="161">
        <f t="shared" si="6"/>
        <v>0</v>
      </c>
      <c r="Q37" s="43"/>
      <c r="R37" s="43"/>
      <c r="S37" s="50"/>
      <c r="T37" s="16"/>
      <c r="U37" s="16"/>
      <c r="V37" s="16"/>
      <c r="W37" s="16"/>
      <c r="X37" s="2"/>
      <c r="Y37" s="2"/>
      <c r="Z37" s="2"/>
      <c r="AA37" s="2"/>
      <c r="AB37" s="2"/>
    </row>
    <row r="38" spans="1:28" ht="13.5" customHeight="1">
      <c r="A38" s="9"/>
      <c r="B38" s="51"/>
      <c r="C38" s="52"/>
      <c r="D38" s="53"/>
      <c r="E38" s="155"/>
      <c r="F38" s="150">
        <f t="shared" si="0"/>
        <v>0</v>
      </c>
      <c r="G38" s="151"/>
      <c r="H38" s="150">
        <f t="shared" si="1"/>
        <v>0</v>
      </c>
      <c r="I38" s="152"/>
      <c r="J38" s="150">
        <f t="shared" si="2"/>
        <v>0</v>
      </c>
      <c r="K38" s="151"/>
      <c r="L38" s="150">
        <f t="shared" si="3"/>
        <v>0</v>
      </c>
      <c r="M38" s="151"/>
      <c r="N38" s="150">
        <f t="shared" si="4"/>
        <v>0</v>
      </c>
      <c r="O38" s="153" t="str">
        <f t="shared" si="7"/>
        <v>nekompletní</v>
      </c>
      <c r="P38" s="161">
        <f t="shared" si="6"/>
        <v>0</v>
      </c>
      <c r="Q38" s="43"/>
      <c r="R38" s="43"/>
      <c r="S38" s="50"/>
      <c r="T38" s="16"/>
      <c r="U38" s="16"/>
      <c r="V38" s="16"/>
      <c r="W38" s="16"/>
      <c r="X38" s="2"/>
      <c r="Y38" s="2"/>
      <c r="Z38" s="2"/>
      <c r="AA38" s="2"/>
      <c r="AB38" s="2"/>
    </row>
    <row r="39" spans="1:28" ht="13.5" customHeight="1">
      <c r="A39" s="9"/>
      <c r="B39" s="51"/>
      <c r="C39" s="52"/>
      <c r="D39" s="53"/>
      <c r="E39" s="155"/>
      <c r="F39" s="150">
        <f t="shared" si="0"/>
        <v>0</v>
      </c>
      <c r="G39" s="151"/>
      <c r="H39" s="150">
        <f t="shared" si="1"/>
        <v>0</v>
      </c>
      <c r="I39" s="152"/>
      <c r="J39" s="150">
        <f t="shared" si="2"/>
        <v>0</v>
      </c>
      <c r="K39" s="151"/>
      <c r="L39" s="150">
        <f t="shared" si="3"/>
        <v>0</v>
      </c>
      <c r="M39" s="151"/>
      <c r="N39" s="150">
        <f t="shared" si="4"/>
        <v>0</v>
      </c>
      <c r="O39" s="153" t="str">
        <f t="shared" si="7"/>
        <v>nekompletní</v>
      </c>
      <c r="P39" s="161">
        <f t="shared" si="6"/>
        <v>0</v>
      </c>
      <c r="Q39" s="43"/>
      <c r="R39" s="43"/>
      <c r="S39" s="50"/>
      <c r="T39" s="16"/>
      <c r="U39" s="16"/>
      <c r="V39" s="16"/>
      <c r="W39" s="16"/>
      <c r="X39" s="2"/>
      <c r="Y39" s="2"/>
      <c r="Z39" s="2"/>
      <c r="AA39" s="2"/>
      <c r="AB39" s="2"/>
    </row>
    <row r="40" spans="1:28" ht="13.5" customHeight="1">
      <c r="A40" s="9"/>
      <c r="B40" s="51"/>
      <c r="C40" s="52"/>
      <c r="D40" s="53"/>
      <c r="E40" s="155"/>
      <c r="F40" s="150">
        <f t="shared" si="0"/>
        <v>0</v>
      </c>
      <c r="G40" s="151"/>
      <c r="H40" s="150">
        <f t="shared" si="1"/>
        <v>0</v>
      </c>
      <c r="I40" s="152"/>
      <c r="J40" s="150">
        <f t="shared" si="2"/>
        <v>0</v>
      </c>
      <c r="K40" s="151"/>
      <c r="L40" s="150">
        <f t="shared" si="3"/>
        <v>0</v>
      </c>
      <c r="M40" s="151"/>
      <c r="N40" s="150">
        <f t="shared" si="4"/>
        <v>0</v>
      </c>
      <c r="O40" s="153" t="str">
        <f t="shared" si="7"/>
        <v>nekompletní</v>
      </c>
      <c r="P40" s="161">
        <f t="shared" si="6"/>
        <v>0</v>
      </c>
      <c r="Q40" s="43"/>
      <c r="R40" s="43"/>
      <c r="S40" s="50"/>
      <c r="T40" s="16"/>
      <c r="U40" s="16"/>
      <c r="V40" s="16"/>
      <c r="W40" s="16"/>
      <c r="X40" s="2"/>
      <c r="Y40" s="2"/>
      <c r="Z40" s="2"/>
      <c r="AA40" s="2"/>
      <c r="AB40" s="2"/>
    </row>
    <row r="41" spans="1:28" ht="13.5" customHeight="1">
      <c r="A41" s="9"/>
      <c r="B41" s="51"/>
      <c r="C41" s="52"/>
      <c r="D41" s="53"/>
      <c r="E41" s="155"/>
      <c r="F41" s="150">
        <f t="shared" si="0"/>
        <v>0</v>
      </c>
      <c r="G41" s="151"/>
      <c r="H41" s="150">
        <f t="shared" si="1"/>
        <v>0</v>
      </c>
      <c r="I41" s="152"/>
      <c r="J41" s="150">
        <f t="shared" si="2"/>
        <v>0</v>
      </c>
      <c r="K41" s="151"/>
      <c r="L41" s="150">
        <f t="shared" si="3"/>
        <v>0</v>
      </c>
      <c r="M41" s="151"/>
      <c r="N41" s="150">
        <f t="shared" si="4"/>
        <v>0</v>
      </c>
      <c r="O41" s="153" t="str">
        <f t="shared" si="7"/>
        <v>nekompletní</v>
      </c>
      <c r="P41" s="161">
        <f t="shared" si="6"/>
        <v>0</v>
      </c>
      <c r="Q41" s="43"/>
      <c r="R41" s="43"/>
      <c r="S41" s="50"/>
      <c r="T41" s="16"/>
      <c r="U41" s="16"/>
      <c r="V41" s="16"/>
      <c r="W41" s="16"/>
      <c r="X41" s="2"/>
      <c r="Y41" s="2"/>
      <c r="Z41" s="2"/>
      <c r="AA41" s="2"/>
      <c r="AB41" s="2"/>
    </row>
    <row r="42" spans="1:28" ht="13.5" customHeight="1">
      <c r="A42" s="9"/>
      <c r="B42" s="51"/>
      <c r="C42" s="52"/>
      <c r="D42" s="53"/>
      <c r="E42" s="155"/>
      <c r="F42" s="150">
        <f t="shared" si="0"/>
        <v>0</v>
      </c>
      <c r="G42" s="151"/>
      <c r="H42" s="150">
        <f t="shared" si="1"/>
        <v>0</v>
      </c>
      <c r="I42" s="152"/>
      <c r="J42" s="150">
        <f t="shared" si="2"/>
        <v>0</v>
      </c>
      <c r="K42" s="151"/>
      <c r="L42" s="150">
        <f t="shared" si="3"/>
        <v>0</v>
      </c>
      <c r="M42" s="151"/>
      <c r="N42" s="150">
        <f t="shared" si="4"/>
        <v>0</v>
      </c>
      <c r="O42" s="153" t="str">
        <f t="shared" si="7"/>
        <v>nekompletní</v>
      </c>
      <c r="P42" s="161">
        <f t="shared" si="6"/>
        <v>0</v>
      </c>
      <c r="Q42" s="43"/>
      <c r="R42" s="43"/>
      <c r="S42" s="50"/>
      <c r="T42" s="16"/>
      <c r="U42" s="16"/>
      <c r="V42" s="16"/>
      <c r="W42" s="16"/>
      <c r="X42" s="2"/>
      <c r="Y42" s="2"/>
      <c r="Z42" s="2"/>
      <c r="AA42" s="2"/>
      <c r="AB42" s="2"/>
    </row>
    <row r="43" spans="1:28" ht="13.5" customHeight="1">
      <c r="A43" s="9"/>
      <c r="B43" s="51"/>
      <c r="C43" s="52"/>
      <c r="D43" s="53"/>
      <c r="E43" s="155"/>
      <c r="F43" s="150">
        <f t="shared" si="0"/>
        <v>0</v>
      </c>
      <c r="G43" s="151"/>
      <c r="H43" s="150">
        <f t="shared" si="1"/>
        <v>0</v>
      </c>
      <c r="I43" s="152"/>
      <c r="J43" s="150">
        <f t="shared" si="2"/>
        <v>0</v>
      </c>
      <c r="K43" s="151"/>
      <c r="L43" s="150">
        <f t="shared" si="3"/>
        <v>0</v>
      </c>
      <c r="M43" s="151"/>
      <c r="N43" s="150">
        <f t="shared" si="4"/>
        <v>0</v>
      </c>
      <c r="O43" s="153" t="str">
        <f t="shared" si="7"/>
        <v>nekompletní</v>
      </c>
      <c r="P43" s="161">
        <f t="shared" si="6"/>
        <v>0</v>
      </c>
      <c r="Q43" s="43"/>
      <c r="R43" s="43"/>
      <c r="S43" s="50"/>
      <c r="T43" s="16"/>
      <c r="U43" s="16"/>
      <c r="V43" s="16"/>
      <c r="W43" s="16"/>
      <c r="X43" s="2"/>
      <c r="Y43" s="2"/>
      <c r="Z43" s="2"/>
      <c r="AA43" s="2"/>
      <c r="AB43" s="2"/>
    </row>
    <row r="44" spans="1:28" ht="13.5" customHeight="1">
      <c r="A44" s="9"/>
      <c r="B44" s="51"/>
      <c r="C44" s="52"/>
      <c r="D44" s="53"/>
      <c r="E44" s="155"/>
      <c r="F44" s="150">
        <f t="shared" si="0"/>
        <v>0</v>
      </c>
      <c r="G44" s="151"/>
      <c r="H44" s="150">
        <f t="shared" si="1"/>
        <v>0</v>
      </c>
      <c r="I44" s="152"/>
      <c r="J44" s="150">
        <f t="shared" si="2"/>
        <v>0</v>
      </c>
      <c r="K44" s="151"/>
      <c r="L44" s="150">
        <f t="shared" si="3"/>
        <v>0</v>
      </c>
      <c r="M44" s="151"/>
      <c r="N44" s="150">
        <f t="shared" si="4"/>
        <v>0</v>
      </c>
      <c r="O44" s="153" t="str">
        <f t="shared" si="7"/>
        <v>nekompletní</v>
      </c>
      <c r="P44" s="161">
        <f t="shared" si="6"/>
        <v>0</v>
      </c>
      <c r="Q44" s="43"/>
      <c r="R44" s="43"/>
      <c r="S44" s="50"/>
      <c r="T44" s="16"/>
      <c r="U44" s="2"/>
      <c r="V44" s="2"/>
      <c r="W44" s="2"/>
      <c r="X44" s="2"/>
      <c r="Y44" s="2"/>
      <c r="Z44" s="2"/>
      <c r="AA44" s="2"/>
      <c r="AB44" s="2"/>
    </row>
    <row r="45" spans="1:28" ht="13.5" customHeight="1">
      <c r="A45" s="9"/>
      <c r="B45" s="51"/>
      <c r="C45" s="52"/>
      <c r="D45" s="53"/>
      <c r="E45" s="155"/>
      <c r="F45" s="150">
        <f t="shared" si="0"/>
        <v>0</v>
      </c>
      <c r="G45" s="151"/>
      <c r="H45" s="150">
        <f t="shared" si="1"/>
        <v>0</v>
      </c>
      <c r="I45" s="152"/>
      <c r="J45" s="150">
        <f t="shared" si="2"/>
        <v>0</v>
      </c>
      <c r="K45" s="151"/>
      <c r="L45" s="150">
        <f t="shared" si="3"/>
        <v>0</v>
      </c>
      <c r="M45" s="151"/>
      <c r="N45" s="150">
        <f t="shared" si="4"/>
        <v>0</v>
      </c>
      <c r="O45" s="153" t="str">
        <f t="shared" si="7"/>
        <v>nekompletní</v>
      </c>
      <c r="P45" s="161">
        <f t="shared" si="6"/>
        <v>0</v>
      </c>
      <c r="Q45" s="43"/>
      <c r="R45" s="43"/>
      <c r="S45" s="50"/>
      <c r="T45" s="16"/>
      <c r="U45" s="2"/>
      <c r="V45" s="2"/>
      <c r="W45" s="2"/>
      <c r="X45" s="2"/>
      <c r="Y45" s="2"/>
      <c r="Z45" s="2"/>
      <c r="AA45" s="2"/>
      <c r="AB45" s="2"/>
    </row>
    <row r="46" spans="1:28" ht="13.5" customHeight="1">
      <c r="A46" s="9"/>
      <c r="B46" s="38"/>
      <c r="C46" s="48"/>
      <c r="D46" s="48"/>
      <c r="E46" s="155"/>
      <c r="F46" s="150">
        <f t="shared" si="0"/>
        <v>0</v>
      </c>
      <c r="G46" s="151"/>
      <c r="H46" s="150">
        <f t="shared" si="1"/>
        <v>0</v>
      </c>
      <c r="I46" s="152"/>
      <c r="J46" s="150">
        <f t="shared" si="2"/>
        <v>0</v>
      </c>
      <c r="K46" s="151"/>
      <c r="L46" s="150">
        <f t="shared" si="3"/>
        <v>0</v>
      </c>
      <c r="M46" s="151"/>
      <c r="N46" s="150">
        <f t="shared" si="4"/>
        <v>0</v>
      </c>
      <c r="O46" s="153" t="str">
        <f t="shared" si="7"/>
        <v>nekompletní</v>
      </c>
      <c r="P46" s="161">
        <f t="shared" si="6"/>
        <v>0</v>
      </c>
      <c r="Q46" s="43"/>
      <c r="R46" s="43"/>
      <c r="S46" s="50"/>
      <c r="T46" s="16"/>
      <c r="U46" s="2"/>
      <c r="V46" s="2"/>
      <c r="W46" s="2"/>
      <c r="X46" s="2"/>
      <c r="AA46" s="2"/>
      <c r="AB46" s="2"/>
    </row>
    <row r="47" spans="1:24" ht="13.5" customHeight="1" thickBot="1">
      <c r="A47" s="9"/>
      <c r="B47" s="54"/>
      <c r="C47" s="55"/>
      <c r="D47" s="56"/>
      <c r="E47" s="156"/>
      <c r="F47" s="157">
        <f t="shared" si="0"/>
        <v>0</v>
      </c>
      <c r="G47" s="156"/>
      <c r="H47" s="157">
        <f t="shared" si="1"/>
        <v>0</v>
      </c>
      <c r="I47" s="158"/>
      <c r="J47" s="157">
        <f t="shared" si="2"/>
        <v>0</v>
      </c>
      <c r="K47" s="156"/>
      <c r="L47" s="157">
        <f t="shared" si="3"/>
        <v>0</v>
      </c>
      <c r="M47" s="156"/>
      <c r="N47" s="157">
        <f t="shared" si="4"/>
        <v>0</v>
      </c>
      <c r="O47" s="159" t="str">
        <f>+IF(+AND(+F47&gt;0,+H47=0,+J47&gt;0,+L47&gt;0,+N47&gt;0),+F47+H47+J47+L47+N47,"nekompletní")</f>
        <v>nekompletní</v>
      </c>
      <c r="P47" s="162">
        <f t="shared" si="6"/>
        <v>0</v>
      </c>
      <c r="Q47" s="43"/>
      <c r="R47" s="43"/>
      <c r="S47" s="50"/>
      <c r="T47" s="16"/>
      <c r="U47" s="2"/>
      <c r="V47" s="2"/>
      <c r="W47" s="2"/>
      <c r="X47" s="2"/>
    </row>
    <row r="48" spans="1:24" ht="12.75">
      <c r="A48" s="9"/>
      <c r="B48" s="57"/>
      <c r="C48" s="57"/>
      <c r="D48" s="58"/>
      <c r="E48" s="179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2"/>
      <c r="T48" s="2"/>
      <c r="U48" s="2"/>
      <c r="V48" s="2"/>
      <c r="W48" s="2"/>
      <c r="X48" s="2"/>
    </row>
    <row r="49" spans="1:24" ht="12.75">
      <c r="A49" s="9"/>
      <c r="B49" s="59"/>
      <c r="C49" s="59"/>
      <c r="D49" s="49"/>
      <c r="E49" s="179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2"/>
      <c r="T49" s="2"/>
      <c r="U49" s="2"/>
      <c r="V49" s="2"/>
      <c r="W49" s="2"/>
      <c r="X49" s="2"/>
    </row>
    <row r="50" spans="1:24" ht="12.75">
      <c r="A50" s="9"/>
      <c r="B50" s="59"/>
      <c r="C50" s="59"/>
      <c r="D50" s="49"/>
      <c r="E50" s="179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2"/>
      <c r="T50" s="2"/>
      <c r="U50" s="2"/>
      <c r="V50" s="2"/>
      <c r="W50" s="2"/>
      <c r="X50" s="2"/>
    </row>
    <row r="51" spans="1:24" ht="12.75">
      <c r="A51" s="9"/>
      <c r="B51" s="60" t="s">
        <v>20</v>
      </c>
      <c r="C51" s="61"/>
      <c r="D51" s="16"/>
      <c r="E51" s="18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9"/>
      <c r="B52" s="62" t="s">
        <v>22</v>
      </c>
      <c r="C52" s="63"/>
      <c r="D52" s="16"/>
      <c r="E52" s="18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62" t="s">
        <v>34</v>
      </c>
      <c r="C53" s="63">
        <v>0</v>
      </c>
      <c r="D53" s="16"/>
      <c r="E53" s="18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9"/>
      <c r="B54" s="62" t="s">
        <v>35</v>
      </c>
      <c r="C54" s="63">
        <v>0</v>
      </c>
      <c r="D54" s="16"/>
      <c r="E54" s="18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9"/>
      <c r="B55" s="62"/>
      <c r="C55" s="63"/>
      <c r="D55" s="16"/>
      <c r="E55" s="18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9"/>
      <c r="B56" s="62"/>
      <c r="C56" s="63"/>
      <c r="D56" s="16"/>
      <c r="E56" s="18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9"/>
      <c r="B57" s="62"/>
      <c r="C57" s="63"/>
      <c r="D57" s="16"/>
      <c r="E57" s="18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9"/>
      <c r="B58" s="62"/>
      <c r="C58" s="63"/>
      <c r="D58" s="16"/>
      <c r="E58" s="18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9"/>
      <c r="B59" s="64"/>
      <c r="C59" s="65"/>
      <c r="D59" s="16"/>
      <c r="E59" s="18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9"/>
      <c r="B60" s="66" t="s">
        <v>23</v>
      </c>
      <c r="C60" s="66"/>
      <c r="D60" s="2"/>
      <c r="E60" s="18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9"/>
      <c r="B61" s="2"/>
      <c r="C61" s="2"/>
      <c r="D61" s="2"/>
      <c r="E61" s="18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9"/>
      <c r="B62" s="2"/>
      <c r="C62" s="2"/>
      <c r="D62" s="2"/>
      <c r="E62" s="18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18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18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18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18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18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18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18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18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18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18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18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18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18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18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18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18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18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18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18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18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18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18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18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18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18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18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18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18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18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18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18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18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18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18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18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18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18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18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18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18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18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18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</sheetData>
  <sheetProtection selectLockedCells="1" selectUnlockedCells="1"/>
  <mergeCells count="12">
    <mergeCell ref="F2:G2"/>
    <mergeCell ref="I1:L2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</mergeCells>
  <conditionalFormatting sqref="Q15:R47 Q13:Q16 P6:P4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B110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0.2890625" style="1" customWidth="1"/>
    <col min="2" max="2" width="18.140625" style="1" customWidth="1"/>
    <col min="3" max="3" width="9.00390625" style="1" customWidth="1"/>
    <col min="4" max="4" width="15.28125" style="1" customWidth="1"/>
    <col min="5" max="5" width="7.8515625" style="181" customWidth="1"/>
    <col min="6" max="6" width="9.28125" style="1" customWidth="1"/>
    <col min="7" max="7" width="7.8515625" style="1" customWidth="1"/>
    <col min="8" max="8" width="8.7109375" style="1" customWidth="1"/>
    <col min="9" max="9" width="8.140625" style="1" customWidth="1"/>
    <col min="10" max="10" width="8.7109375" style="1" customWidth="1"/>
    <col min="11" max="11" width="7.8515625" style="1" customWidth="1"/>
    <col min="12" max="12" width="8.7109375" style="1" customWidth="1"/>
    <col min="13" max="13" width="7.8515625" style="1" customWidth="1"/>
    <col min="14" max="14" width="8.28125" style="1" customWidth="1"/>
    <col min="15" max="15" width="11.140625" style="1" customWidth="1"/>
    <col min="16" max="16" width="9.140625" style="1" customWidth="1"/>
    <col min="17" max="16384" width="9.140625" style="1" customWidth="1"/>
  </cols>
  <sheetData>
    <row r="1" spans="1:24" ht="18.75" customHeight="1">
      <c r="A1" s="2"/>
      <c r="B1" s="3" t="s">
        <v>29</v>
      </c>
      <c r="C1" s="4" t="s">
        <v>0</v>
      </c>
      <c r="D1" s="5"/>
      <c r="E1" s="173"/>
      <c r="F1" s="5"/>
      <c r="G1" s="6"/>
      <c r="H1" s="6"/>
      <c r="I1" s="191"/>
      <c r="J1" s="191"/>
      <c r="K1" s="191"/>
      <c r="L1" s="19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 thickBot="1">
      <c r="A2" s="2"/>
      <c r="B2" s="5"/>
      <c r="C2" s="7" t="s">
        <v>1</v>
      </c>
      <c r="D2" s="5" t="s">
        <v>42</v>
      </c>
      <c r="E2" s="174" t="s">
        <v>2</v>
      </c>
      <c r="F2" s="189">
        <v>42895</v>
      </c>
      <c r="G2" s="190"/>
      <c r="H2" s="8"/>
      <c r="I2" s="191"/>
      <c r="J2" s="191"/>
      <c r="K2" s="191"/>
      <c r="L2" s="19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5" customHeight="1">
      <c r="A3" s="9"/>
      <c r="B3" s="10" t="s">
        <v>3</v>
      </c>
      <c r="C3" s="11" t="s">
        <v>4</v>
      </c>
      <c r="D3" s="12" t="s">
        <v>5</v>
      </c>
      <c r="E3" s="192" t="s">
        <v>6</v>
      </c>
      <c r="F3" s="193"/>
      <c r="G3" s="192" t="s">
        <v>7</v>
      </c>
      <c r="H3" s="193"/>
      <c r="I3" s="192" t="s">
        <v>8</v>
      </c>
      <c r="J3" s="193"/>
      <c r="K3" s="192" t="s">
        <v>9</v>
      </c>
      <c r="L3" s="193"/>
      <c r="M3" s="192" t="s">
        <v>24</v>
      </c>
      <c r="N3" s="193"/>
      <c r="O3" s="13" t="s">
        <v>10</v>
      </c>
      <c r="P3" s="14" t="s">
        <v>11</v>
      </c>
      <c r="Q3" s="15" t="s">
        <v>12</v>
      </c>
      <c r="R3" s="16"/>
      <c r="S3" s="16"/>
      <c r="T3" s="16"/>
      <c r="U3" s="2"/>
      <c r="V3" s="2"/>
      <c r="W3" s="2"/>
      <c r="X3" s="2"/>
    </row>
    <row r="4" spans="1:28" ht="13.5" customHeight="1">
      <c r="A4" s="9"/>
      <c r="B4" s="17"/>
      <c r="C4" s="18" t="s">
        <v>13</v>
      </c>
      <c r="D4" s="18"/>
      <c r="E4" s="194" t="s">
        <v>14</v>
      </c>
      <c r="F4" s="195"/>
      <c r="G4" s="194" t="s">
        <v>14</v>
      </c>
      <c r="H4" s="195"/>
      <c r="I4" s="194" t="s">
        <v>15</v>
      </c>
      <c r="J4" s="195"/>
      <c r="K4" s="194" t="s">
        <v>15</v>
      </c>
      <c r="L4" s="195"/>
      <c r="M4" s="194" t="s">
        <v>14</v>
      </c>
      <c r="N4" s="195"/>
      <c r="O4" s="19" t="s">
        <v>16</v>
      </c>
      <c r="P4" s="20" t="s">
        <v>17</v>
      </c>
      <c r="Q4" s="21" t="s">
        <v>18</v>
      </c>
      <c r="R4" s="16"/>
      <c r="S4" s="16"/>
      <c r="T4" s="16"/>
      <c r="U4" s="16"/>
      <c r="V4" s="16"/>
      <c r="W4" s="16"/>
      <c r="X4" s="2"/>
      <c r="Y4" s="2"/>
      <c r="Z4" s="2"/>
      <c r="AA4" s="2"/>
      <c r="AB4" s="2"/>
    </row>
    <row r="5" spans="1:28" ht="13.5" customHeight="1" thickBot="1">
      <c r="A5" s="9"/>
      <c r="B5" s="22"/>
      <c r="C5" s="23"/>
      <c r="D5" s="23"/>
      <c r="E5" s="175" t="s">
        <v>19</v>
      </c>
      <c r="F5" s="25" t="s">
        <v>16</v>
      </c>
      <c r="G5" s="24" t="s">
        <v>19</v>
      </c>
      <c r="H5" s="25" t="s">
        <v>16</v>
      </c>
      <c r="I5" s="24" t="s">
        <v>19</v>
      </c>
      <c r="J5" s="25" t="s">
        <v>16</v>
      </c>
      <c r="K5" s="24" t="s">
        <v>19</v>
      </c>
      <c r="L5" s="25" t="s">
        <v>16</v>
      </c>
      <c r="M5" s="24" t="s">
        <v>19</v>
      </c>
      <c r="N5" s="25" t="s">
        <v>16</v>
      </c>
      <c r="O5" s="26"/>
      <c r="P5" s="27"/>
      <c r="Q5" s="28"/>
      <c r="R5" s="16"/>
      <c r="S5" s="29"/>
      <c r="T5" s="29"/>
      <c r="U5" s="16"/>
      <c r="V5" s="16"/>
      <c r="W5" s="16"/>
      <c r="X5" s="2"/>
      <c r="Y5" s="2"/>
      <c r="Z5" s="2"/>
      <c r="AA5" s="2"/>
      <c r="AB5" s="2"/>
    </row>
    <row r="6" spans="1:27" ht="13.5" customHeight="1">
      <c r="A6" s="9"/>
      <c r="B6" s="185" t="s">
        <v>49</v>
      </c>
      <c r="C6" s="138">
        <v>2008</v>
      </c>
      <c r="D6" s="135" t="s">
        <v>44</v>
      </c>
      <c r="E6" s="186">
        <v>11.2</v>
      </c>
      <c r="F6" s="146">
        <f>IF(+E6,+RANK(E6,E$6:E$47,1),0)</f>
        <v>5</v>
      </c>
      <c r="G6" s="147"/>
      <c r="H6" s="146">
        <f>IF(+G6,+RANK(G6,G$6:G$47,1),0)</f>
        <v>0</v>
      </c>
      <c r="I6" s="148">
        <v>2.58</v>
      </c>
      <c r="J6" s="146">
        <f>IF(+I6,+RANK(I6,I$6:I$47,0),0)</f>
        <v>5</v>
      </c>
      <c r="K6" s="148">
        <v>16.22</v>
      </c>
      <c r="L6" s="146">
        <f>IF(+K6,+RANK(K6,K$6:K$47,0),0)</f>
        <v>7</v>
      </c>
      <c r="M6" s="147">
        <v>62.7</v>
      </c>
      <c r="N6" s="146">
        <f>IF(+M6,+RANK(M6,M$6:M$47,1),0)</f>
        <v>3</v>
      </c>
      <c r="O6" s="149">
        <f>+IF(+AND(+F6&gt;0,+H6=0,+J6&gt;0,+L6&gt;0,+N6&gt;0),+F6+H6+J6+L6+N6,"nekompletní")</f>
        <v>20</v>
      </c>
      <c r="P6" s="160">
        <f>IF(+O6&lt;&gt;"nekompletní",+RANK(O6,O$6:O$47,1),0)</f>
        <v>5</v>
      </c>
      <c r="Q6" s="30"/>
      <c r="R6" s="31"/>
      <c r="S6" s="32"/>
      <c r="T6" s="33"/>
      <c r="U6" s="34"/>
      <c r="V6" s="16"/>
      <c r="W6" s="2"/>
      <c r="X6" s="2"/>
      <c r="Y6" s="2"/>
      <c r="Z6" s="2"/>
      <c r="AA6" s="2"/>
    </row>
    <row r="7" spans="1:27" ht="13.5" customHeight="1">
      <c r="A7" s="9"/>
      <c r="B7" s="38" t="s">
        <v>50</v>
      </c>
      <c r="C7" s="36">
        <v>2009</v>
      </c>
      <c r="D7" s="136" t="s">
        <v>44</v>
      </c>
      <c r="E7" s="177">
        <v>10</v>
      </c>
      <c r="F7" s="150">
        <f>IF(+E7,+RANK(E7,E$6:E$47,1),0)</f>
        <v>2</v>
      </c>
      <c r="G7" s="151"/>
      <c r="H7" s="150">
        <f>IF(+G7,+RANK(G7,G$6:G$47,1),0)</f>
        <v>0</v>
      </c>
      <c r="I7" s="152">
        <v>3.38</v>
      </c>
      <c r="J7" s="150">
        <f>IF(+I7,+RANK(I7,I$6:I$47,0),0)</f>
        <v>1</v>
      </c>
      <c r="K7" s="152">
        <v>16.09</v>
      </c>
      <c r="L7" s="150">
        <f>IF(+K7,+RANK(K7,K$6:K$47,0),0)</f>
        <v>8</v>
      </c>
      <c r="M7" s="151">
        <v>61.5</v>
      </c>
      <c r="N7" s="150">
        <f>IF(+M7,+RANK(M7,M$6:M$47,1),0)</f>
        <v>2</v>
      </c>
      <c r="O7" s="153">
        <f>+IF(+AND(+F7&gt;0,+H7=0,+J7&gt;0,+L7&gt;0,+N7&gt;0),+F7+H7+J7+L7+N7,"nekompletní")</f>
        <v>13</v>
      </c>
      <c r="P7" s="161">
        <f>IF(+O7&lt;&gt;"nekompletní",+RANK(O7,O$6:O$47,1),0)</f>
        <v>2</v>
      </c>
      <c r="Q7" s="37">
        <v>11</v>
      </c>
      <c r="R7" s="31"/>
      <c r="S7" s="32"/>
      <c r="T7" s="33"/>
      <c r="U7" s="34"/>
      <c r="V7" s="16"/>
      <c r="W7" s="2"/>
      <c r="X7" s="2"/>
      <c r="Y7" s="2"/>
      <c r="Z7" s="2"/>
      <c r="AA7" s="2"/>
    </row>
    <row r="8" spans="1:27" ht="13.5" customHeight="1" thickBot="1">
      <c r="A8" s="9"/>
      <c r="B8" s="38" t="s">
        <v>51</v>
      </c>
      <c r="C8" s="36">
        <v>2008</v>
      </c>
      <c r="D8" s="136" t="s">
        <v>44</v>
      </c>
      <c r="E8" s="177">
        <v>10.2</v>
      </c>
      <c r="F8" s="150">
        <f>IF(+E8,+RANK(E8,E$6:E$47,1),0)</f>
        <v>3</v>
      </c>
      <c r="G8" s="151"/>
      <c r="H8" s="150">
        <f>IF(+G8,+RANK(G8,G$6:G$47,1),0)</f>
        <v>0</v>
      </c>
      <c r="I8" s="152">
        <v>3.09</v>
      </c>
      <c r="J8" s="150">
        <f>IF(+I8,+RANK(I8,I$6:I$47,0),0)</f>
        <v>4</v>
      </c>
      <c r="K8" s="152">
        <v>24.11</v>
      </c>
      <c r="L8" s="150">
        <f>IF(+K8,+RANK(K8,K$6:K$47,0),0)</f>
        <v>2</v>
      </c>
      <c r="M8" s="151">
        <v>64.5</v>
      </c>
      <c r="N8" s="150">
        <f>IF(+M8,+RANK(M8,M$6:M$47,1),0)</f>
        <v>4</v>
      </c>
      <c r="O8" s="153">
        <f>+IF(+AND(+F8&gt;0,+H8=0,+J8&gt;0,+L8&gt;0,+N8&gt;0),+F8+H8+J8+L8+N8,"nekompletní")</f>
        <v>13</v>
      </c>
      <c r="P8" s="161">
        <f>IF(+O8&lt;&gt;"nekompletní",+RANK(O8,O$6:O$47,1),0)</f>
        <v>2</v>
      </c>
      <c r="Q8" s="37">
        <v>9</v>
      </c>
      <c r="R8" s="31"/>
      <c r="S8" s="32"/>
      <c r="T8" s="33" t="s">
        <v>26</v>
      </c>
      <c r="U8" s="122" t="s">
        <v>27</v>
      </c>
      <c r="V8" s="16"/>
      <c r="W8" s="2"/>
      <c r="X8" s="2"/>
      <c r="Y8" s="2"/>
      <c r="Z8" s="2"/>
      <c r="AA8" s="2"/>
    </row>
    <row r="9" spans="1:27" ht="13.5" customHeight="1">
      <c r="A9" s="9"/>
      <c r="B9" s="38" t="s">
        <v>52</v>
      </c>
      <c r="C9" s="36">
        <v>2009</v>
      </c>
      <c r="D9" s="136" t="s">
        <v>44</v>
      </c>
      <c r="E9" s="177">
        <v>12.3</v>
      </c>
      <c r="F9" s="150">
        <f aca="true" t="shared" si="0" ref="F9:F47">IF(+E9,+RANK(E9,E$6:E$47,1),0)</f>
        <v>9</v>
      </c>
      <c r="G9" s="151"/>
      <c r="H9" s="150">
        <f aca="true" t="shared" si="1" ref="H9:H47">IF(+G9,+RANK(G9,G$6:G$47,1),0)</f>
        <v>0</v>
      </c>
      <c r="I9" s="152">
        <v>2.51</v>
      </c>
      <c r="J9" s="150">
        <f aca="true" t="shared" si="2" ref="J9:J47">IF(+I9,+RANK(I9,I$6:I$47,0),0)</f>
        <v>6</v>
      </c>
      <c r="K9" s="152">
        <v>12.34</v>
      </c>
      <c r="L9" s="150">
        <f aca="true" t="shared" si="3" ref="L9:L47">IF(+K9,+RANK(K9,K$6:K$47,0),0)</f>
        <v>9</v>
      </c>
      <c r="M9" s="151">
        <v>72.7</v>
      </c>
      <c r="N9" s="150">
        <f aca="true" t="shared" si="4" ref="N9:N47">IF(+M9,+RANK(M9,M$6:M$47,1),0)</f>
        <v>8</v>
      </c>
      <c r="O9" s="153">
        <f aca="true" t="shared" si="5" ref="O9:O47">+IF(+AND(+F9&gt;0,+H9=0,+J9&gt;0,+L9&gt;0,+N9&gt;0),+F9+H9+J9+L9+N9,"nekompletní")</f>
        <v>32</v>
      </c>
      <c r="P9" s="161">
        <f>IF(+O9&lt;&gt;"nekompletní",+RANK(O9,O$6:O$47,1),0)</f>
        <v>9</v>
      </c>
      <c r="Q9" s="37">
        <v>8</v>
      </c>
      <c r="R9" s="31"/>
      <c r="S9" s="39" t="s">
        <v>20</v>
      </c>
      <c r="T9" s="118"/>
      <c r="U9" s="124"/>
      <c r="V9" s="16"/>
      <c r="W9" s="2"/>
      <c r="X9" s="2"/>
      <c r="Y9" s="2"/>
      <c r="Z9" s="2"/>
      <c r="AA9" s="2"/>
    </row>
    <row r="10" spans="1:27" ht="13.5" customHeight="1">
      <c r="A10" s="9"/>
      <c r="B10" s="35" t="s">
        <v>53</v>
      </c>
      <c r="C10" s="36">
        <v>2008</v>
      </c>
      <c r="D10" s="135" t="s">
        <v>44</v>
      </c>
      <c r="E10" s="177">
        <v>11.2</v>
      </c>
      <c r="F10" s="150">
        <f t="shared" si="0"/>
        <v>5</v>
      </c>
      <c r="G10" s="151"/>
      <c r="H10" s="150">
        <f t="shared" si="1"/>
        <v>0</v>
      </c>
      <c r="I10" s="152">
        <v>2.17</v>
      </c>
      <c r="J10" s="150">
        <f t="shared" si="2"/>
        <v>9</v>
      </c>
      <c r="K10" s="152">
        <v>18.8</v>
      </c>
      <c r="L10" s="150">
        <f t="shared" si="3"/>
        <v>4</v>
      </c>
      <c r="M10" s="151">
        <v>69.3</v>
      </c>
      <c r="N10" s="150">
        <f t="shared" si="4"/>
        <v>6</v>
      </c>
      <c r="O10" s="153">
        <f t="shared" si="5"/>
        <v>24</v>
      </c>
      <c r="P10" s="161">
        <f>IF(+O10&lt;&gt;"nekompletní",+RANK(O10,O$6:O$47,1),0)</f>
        <v>6</v>
      </c>
      <c r="Q10" s="41">
        <v>7</v>
      </c>
      <c r="R10" s="31"/>
      <c r="S10" s="40" t="s">
        <v>22</v>
      </c>
      <c r="T10" s="119"/>
      <c r="U10" s="125"/>
      <c r="V10" s="16"/>
      <c r="W10" s="2"/>
      <c r="X10" s="2"/>
      <c r="Y10" s="2"/>
      <c r="Z10" s="2"/>
      <c r="AA10" s="2"/>
    </row>
    <row r="11" spans="1:27" ht="13.5" customHeight="1">
      <c r="A11" s="9"/>
      <c r="B11" s="38" t="s">
        <v>54</v>
      </c>
      <c r="C11" s="36">
        <v>2009</v>
      </c>
      <c r="D11" s="136" t="s">
        <v>44</v>
      </c>
      <c r="E11" s="177">
        <v>12.2</v>
      </c>
      <c r="F11" s="150">
        <f t="shared" si="0"/>
        <v>8</v>
      </c>
      <c r="G11" s="151"/>
      <c r="H11" s="150">
        <f t="shared" si="1"/>
        <v>0</v>
      </c>
      <c r="I11" s="152">
        <v>2.5</v>
      </c>
      <c r="J11" s="150">
        <f t="shared" si="2"/>
        <v>7</v>
      </c>
      <c r="K11" s="152">
        <v>18.47</v>
      </c>
      <c r="L11" s="150">
        <f t="shared" si="3"/>
        <v>5</v>
      </c>
      <c r="M11" s="151">
        <v>81.4</v>
      </c>
      <c r="N11" s="150">
        <f t="shared" si="4"/>
        <v>9</v>
      </c>
      <c r="O11" s="153">
        <f t="shared" si="5"/>
        <v>29</v>
      </c>
      <c r="P11" s="161">
        <f aca="true" t="shared" si="6" ref="P11:P47">IF(+O11&lt;&gt;"nekompletní",+RANK(O11,O$6:O$47,1),0)</f>
        <v>8</v>
      </c>
      <c r="Q11" s="37">
        <v>6</v>
      </c>
      <c r="R11" s="31"/>
      <c r="S11" s="40" t="s">
        <v>34</v>
      </c>
      <c r="T11" s="119">
        <v>0</v>
      </c>
      <c r="U11" s="125">
        <v>0</v>
      </c>
      <c r="V11" s="16"/>
      <c r="W11" s="2"/>
      <c r="X11" s="2"/>
      <c r="Y11" s="2"/>
      <c r="Z11" s="2"/>
      <c r="AA11" s="2"/>
    </row>
    <row r="12" spans="1:27" ht="13.5" customHeight="1">
      <c r="A12" s="9"/>
      <c r="B12" s="143" t="s">
        <v>55</v>
      </c>
      <c r="C12" s="139">
        <v>2008</v>
      </c>
      <c r="D12" s="136" t="s">
        <v>44</v>
      </c>
      <c r="E12" s="177">
        <v>11.8</v>
      </c>
      <c r="F12" s="150">
        <f t="shared" si="0"/>
        <v>7</v>
      </c>
      <c r="G12" s="151"/>
      <c r="H12" s="150">
        <f t="shared" si="1"/>
        <v>0</v>
      </c>
      <c r="I12" s="152">
        <v>2.22</v>
      </c>
      <c r="J12" s="150">
        <f t="shared" si="2"/>
        <v>8</v>
      </c>
      <c r="K12" s="152">
        <v>16.42</v>
      </c>
      <c r="L12" s="150">
        <f t="shared" si="3"/>
        <v>6</v>
      </c>
      <c r="M12" s="151">
        <v>71.8</v>
      </c>
      <c r="N12" s="150">
        <f t="shared" si="4"/>
        <v>7</v>
      </c>
      <c r="O12" s="153">
        <f t="shared" si="5"/>
        <v>28</v>
      </c>
      <c r="P12" s="161">
        <f t="shared" si="6"/>
        <v>7</v>
      </c>
      <c r="Q12" s="41">
        <v>5</v>
      </c>
      <c r="R12" s="31"/>
      <c r="S12" s="40" t="s">
        <v>35</v>
      </c>
      <c r="T12" s="119">
        <v>0</v>
      </c>
      <c r="U12" s="125">
        <v>0</v>
      </c>
      <c r="V12" s="16"/>
      <c r="W12" s="2"/>
      <c r="X12" s="2"/>
      <c r="Y12" s="2"/>
      <c r="Z12" s="2"/>
      <c r="AA12" s="2"/>
    </row>
    <row r="13" spans="1:27" ht="13.5" customHeight="1">
      <c r="A13" s="9"/>
      <c r="B13" s="38" t="s">
        <v>56</v>
      </c>
      <c r="C13" s="36">
        <v>2009</v>
      </c>
      <c r="D13" s="136" t="s">
        <v>44</v>
      </c>
      <c r="E13" s="177">
        <v>10.4</v>
      </c>
      <c r="F13" s="150">
        <f t="shared" si="0"/>
        <v>4</v>
      </c>
      <c r="G13" s="151"/>
      <c r="H13" s="150">
        <f t="shared" si="1"/>
        <v>0</v>
      </c>
      <c r="I13" s="152">
        <v>3.33</v>
      </c>
      <c r="J13" s="150">
        <f t="shared" si="2"/>
        <v>3</v>
      </c>
      <c r="K13" s="152">
        <v>27.38</v>
      </c>
      <c r="L13" s="150">
        <f t="shared" si="3"/>
        <v>1</v>
      </c>
      <c r="M13" s="151">
        <v>66.6</v>
      </c>
      <c r="N13" s="150">
        <f t="shared" si="4"/>
        <v>5</v>
      </c>
      <c r="O13" s="153">
        <f t="shared" si="5"/>
        <v>13</v>
      </c>
      <c r="P13" s="161">
        <f t="shared" si="6"/>
        <v>2</v>
      </c>
      <c r="Q13" s="42">
        <v>4</v>
      </c>
      <c r="R13" s="31"/>
      <c r="S13" s="40"/>
      <c r="T13" s="119"/>
      <c r="U13" s="125"/>
      <c r="V13" s="16"/>
      <c r="W13" s="2"/>
      <c r="X13" s="2"/>
      <c r="Y13" s="2"/>
      <c r="Z13" s="2"/>
      <c r="AA13" s="2"/>
    </row>
    <row r="14" spans="1:28" ht="13.5" customHeight="1">
      <c r="A14" s="9"/>
      <c r="B14" s="35" t="s">
        <v>94</v>
      </c>
      <c r="C14" s="36">
        <v>2008</v>
      </c>
      <c r="D14" s="135" t="s">
        <v>75</v>
      </c>
      <c r="E14" s="177">
        <v>9.6</v>
      </c>
      <c r="F14" s="150">
        <f t="shared" si="0"/>
        <v>1</v>
      </c>
      <c r="G14" s="151"/>
      <c r="H14" s="150">
        <f t="shared" si="1"/>
        <v>0</v>
      </c>
      <c r="I14" s="152">
        <v>3.38</v>
      </c>
      <c r="J14" s="150">
        <f t="shared" si="2"/>
        <v>1</v>
      </c>
      <c r="K14" s="152">
        <v>22.89</v>
      </c>
      <c r="L14" s="150">
        <f t="shared" si="3"/>
        <v>3</v>
      </c>
      <c r="M14" s="151">
        <v>53.8</v>
      </c>
      <c r="N14" s="150">
        <f t="shared" si="4"/>
        <v>1</v>
      </c>
      <c r="O14" s="153">
        <f t="shared" si="5"/>
        <v>6</v>
      </c>
      <c r="P14" s="161">
        <f t="shared" si="6"/>
        <v>1</v>
      </c>
      <c r="Q14" s="42">
        <v>3</v>
      </c>
      <c r="R14" s="31"/>
      <c r="S14" s="40"/>
      <c r="T14" s="119"/>
      <c r="U14" s="125"/>
      <c r="V14" s="16"/>
      <c r="W14" s="16"/>
      <c r="X14" s="2"/>
      <c r="Y14" s="2"/>
      <c r="Z14" s="2"/>
      <c r="AA14" s="2"/>
      <c r="AB14" s="2"/>
    </row>
    <row r="15" spans="1:28" ht="13.5" customHeight="1">
      <c r="A15" s="9"/>
      <c r="B15" s="35"/>
      <c r="C15" s="36"/>
      <c r="D15" s="135"/>
      <c r="E15" s="177"/>
      <c r="F15" s="150">
        <f t="shared" si="0"/>
        <v>0</v>
      </c>
      <c r="G15" s="151"/>
      <c r="H15" s="150">
        <f t="shared" si="1"/>
        <v>0</v>
      </c>
      <c r="I15" s="152"/>
      <c r="J15" s="150">
        <f t="shared" si="2"/>
        <v>0</v>
      </c>
      <c r="K15" s="152"/>
      <c r="L15" s="150">
        <f t="shared" si="3"/>
        <v>0</v>
      </c>
      <c r="M15" s="151"/>
      <c r="N15" s="150">
        <f t="shared" si="4"/>
        <v>0</v>
      </c>
      <c r="O15" s="153" t="str">
        <f t="shared" si="5"/>
        <v>nekompletní</v>
      </c>
      <c r="P15" s="161">
        <f t="shared" si="6"/>
        <v>0</v>
      </c>
      <c r="Q15" s="42">
        <v>2</v>
      </c>
      <c r="R15" s="43"/>
      <c r="S15" s="40"/>
      <c r="T15" s="119"/>
      <c r="U15" s="125"/>
      <c r="V15" s="16"/>
      <c r="W15" s="16"/>
      <c r="X15" s="2"/>
      <c r="Y15" s="2"/>
      <c r="Z15" s="2"/>
      <c r="AA15" s="2"/>
      <c r="AB15" s="2"/>
    </row>
    <row r="16" spans="1:28" ht="13.5" customHeight="1">
      <c r="A16" s="9"/>
      <c r="B16" s="35"/>
      <c r="C16" s="36"/>
      <c r="D16" s="135"/>
      <c r="E16" s="177"/>
      <c r="F16" s="150">
        <f t="shared" si="0"/>
        <v>0</v>
      </c>
      <c r="G16" s="151"/>
      <c r="H16" s="150">
        <f t="shared" si="1"/>
        <v>0</v>
      </c>
      <c r="I16" s="152"/>
      <c r="J16" s="150">
        <f t="shared" si="2"/>
        <v>0</v>
      </c>
      <c r="K16" s="152"/>
      <c r="L16" s="150">
        <f t="shared" si="3"/>
        <v>0</v>
      </c>
      <c r="M16" s="151"/>
      <c r="N16" s="150">
        <f t="shared" si="4"/>
        <v>0</v>
      </c>
      <c r="O16" s="153" t="str">
        <f t="shared" si="5"/>
        <v>nekompletní</v>
      </c>
      <c r="P16" s="161">
        <f t="shared" si="6"/>
        <v>0</v>
      </c>
      <c r="Q16" s="42">
        <v>1</v>
      </c>
      <c r="R16" s="43"/>
      <c r="S16" s="44"/>
      <c r="T16" s="119"/>
      <c r="U16" s="125"/>
      <c r="V16" s="16"/>
      <c r="W16" s="16"/>
      <c r="X16" s="2"/>
      <c r="Y16" s="2"/>
      <c r="Z16" s="2"/>
      <c r="AA16" s="2"/>
      <c r="AB16" s="2"/>
    </row>
    <row r="17" spans="1:28" ht="13.5" customHeight="1">
      <c r="A17" s="9"/>
      <c r="B17" s="38"/>
      <c r="C17" s="48"/>
      <c r="D17" s="114"/>
      <c r="E17" s="177"/>
      <c r="F17" s="150">
        <f t="shared" si="0"/>
        <v>0</v>
      </c>
      <c r="G17" s="151"/>
      <c r="H17" s="150">
        <f t="shared" si="1"/>
        <v>0</v>
      </c>
      <c r="I17" s="152"/>
      <c r="J17" s="150">
        <f t="shared" si="2"/>
        <v>0</v>
      </c>
      <c r="K17" s="152"/>
      <c r="L17" s="150">
        <f t="shared" si="3"/>
        <v>0</v>
      </c>
      <c r="M17" s="151"/>
      <c r="N17" s="150">
        <f t="shared" si="4"/>
        <v>0</v>
      </c>
      <c r="O17" s="153" t="str">
        <f t="shared" si="5"/>
        <v>nekompletní</v>
      </c>
      <c r="P17" s="161">
        <f t="shared" si="6"/>
        <v>0</v>
      </c>
      <c r="Q17" s="42"/>
      <c r="R17" s="43"/>
      <c r="S17" s="45"/>
      <c r="T17" s="120"/>
      <c r="U17" s="125"/>
      <c r="V17" s="16"/>
      <c r="W17" s="16"/>
      <c r="X17" s="2"/>
      <c r="Y17" s="2"/>
      <c r="Z17" s="2"/>
      <c r="AA17" s="2"/>
      <c r="AB17" s="2"/>
    </row>
    <row r="18" spans="1:28" ht="13.5" customHeight="1" thickBot="1">
      <c r="A18" s="9"/>
      <c r="B18" s="38"/>
      <c r="C18" s="36"/>
      <c r="D18" s="114"/>
      <c r="E18" s="177"/>
      <c r="F18" s="150">
        <f t="shared" si="0"/>
        <v>0</v>
      </c>
      <c r="G18" s="151"/>
      <c r="H18" s="150">
        <f t="shared" si="1"/>
        <v>0</v>
      </c>
      <c r="I18" s="152"/>
      <c r="J18" s="150">
        <f t="shared" si="2"/>
        <v>0</v>
      </c>
      <c r="K18" s="152"/>
      <c r="L18" s="150">
        <f t="shared" si="3"/>
        <v>0</v>
      </c>
      <c r="M18" s="151"/>
      <c r="N18" s="150">
        <f t="shared" si="4"/>
        <v>0</v>
      </c>
      <c r="O18" s="153" t="str">
        <f t="shared" si="5"/>
        <v>nekompletní</v>
      </c>
      <c r="P18" s="161">
        <f t="shared" si="6"/>
        <v>0</v>
      </c>
      <c r="Q18" s="42"/>
      <c r="R18" s="43"/>
      <c r="S18" s="46"/>
      <c r="T18" s="121"/>
      <c r="U18" s="126"/>
      <c r="V18" s="16"/>
      <c r="W18" s="16"/>
      <c r="X18" s="2"/>
      <c r="Y18" s="2"/>
      <c r="Z18" s="2"/>
      <c r="AA18" s="2"/>
      <c r="AB18" s="2"/>
    </row>
    <row r="19" spans="1:28" ht="13.5" customHeight="1">
      <c r="A19" s="9"/>
      <c r="B19" s="38"/>
      <c r="C19" s="36"/>
      <c r="D19" s="137"/>
      <c r="E19" s="177"/>
      <c r="F19" s="150">
        <f t="shared" si="0"/>
        <v>0</v>
      </c>
      <c r="G19" s="154"/>
      <c r="H19" s="150">
        <f t="shared" si="1"/>
        <v>0</v>
      </c>
      <c r="I19" s="152"/>
      <c r="J19" s="150">
        <f t="shared" si="2"/>
        <v>0</v>
      </c>
      <c r="K19" s="152"/>
      <c r="L19" s="150">
        <f t="shared" si="3"/>
        <v>0</v>
      </c>
      <c r="M19" s="151"/>
      <c r="N19" s="150">
        <f t="shared" si="4"/>
        <v>0</v>
      </c>
      <c r="O19" s="153" t="str">
        <f t="shared" si="5"/>
        <v>nekompletní</v>
      </c>
      <c r="P19" s="161">
        <f t="shared" si="6"/>
        <v>0</v>
      </c>
      <c r="Q19" s="47"/>
      <c r="R19" s="43"/>
      <c r="S19" s="33"/>
      <c r="T19" s="33">
        <f>SUM(T9:T18)</f>
        <v>0</v>
      </c>
      <c r="U19" s="123"/>
      <c r="V19" s="16"/>
      <c r="W19" s="16"/>
      <c r="X19" s="2"/>
      <c r="Y19" s="2"/>
      <c r="Z19" s="2"/>
      <c r="AA19" s="2"/>
      <c r="AB19" s="2"/>
    </row>
    <row r="20" spans="1:28" ht="13.5" customHeight="1">
      <c r="A20" s="9"/>
      <c r="B20" s="35"/>
      <c r="C20" s="36"/>
      <c r="D20" s="135"/>
      <c r="E20" s="177"/>
      <c r="F20" s="150">
        <f t="shared" si="0"/>
        <v>0</v>
      </c>
      <c r="G20" s="151"/>
      <c r="H20" s="150">
        <f t="shared" si="1"/>
        <v>0</v>
      </c>
      <c r="I20" s="152"/>
      <c r="J20" s="150">
        <f t="shared" si="2"/>
        <v>0</v>
      </c>
      <c r="K20" s="152"/>
      <c r="L20" s="150">
        <f t="shared" si="3"/>
        <v>0</v>
      </c>
      <c r="M20" s="151"/>
      <c r="N20" s="150">
        <f t="shared" si="4"/>
        <v>0</v>
      </c>
      <c r="O20" s="153" t="str">
        <f t="shared" si="5"/>
        <v>nekompletní</v>
      </c>
      <c r="P20" s="161">
        <f t="shared" si="6"/>
        <v>0</v>
      </c>
      <c r="Q20" s="43"/>
      <c r="R20" s="43"/>
      <c r="S20" s="32"/>
      <c r="T20" s="33"/>
      <c r="U20" s="34"/>
      <c r="V20" s="16"/>
      <c r="W20" s="16"/>
      <c r="X20" s="2"/>
      <c r="Y20" s="2"/>
      <c r="Z20" s="2"/>
      <c r="AA20" s="2"/>
      <c r="AB20" s="2"/>
    </row>
    <row r="21" spans="1:28" ht="13.5" customHeight="1">
      <c r="A21" s="9"/>
      <c r="B21" s="38"/>
      <c r="C21" s="36"/>
      <c r="D21" s="136"/>
      <c r="E21" s="177"/>
      <c r="F21" s="150">
        <f t="shared" si="0"/>
        <v>0</v>
      </c>
      <c r="G21" s="151"/>
      <c r="H21" s="150">
        <f t="shared" si="1"/>
        <v>0</v>
      </c>
      <c r="I21" s="152"/>
      <c r="J21" s="150">
        <f t="shared" si="2"/>
        <v>0</v>
      </c>
      <c r="K21" s="152"/>
      <c r="L21" s="150">
        <f t="shared" si="3"/>
        <v>0</v>
      </c>
      <c r="M21" s="151"/>
      <c r="N21" s="150">
        <f t="shared" si="4"/>
        <v>0</v>
      </c>
      <c r="O21" s="153" t="str">
        <f t="shared" si="5"/>
        <v>nekompletní</v>
      </c>
      <c r="P21" s="161">
        <f t="shared" si="6"/>
        <v>0</v>
      </c>
      <c r="Q21" s="43"/>
      <c r="R21" s="43"/>
      <c r="S21" s="32"/>
      <c r="T21" s="33"/>
      <c r="U21" s="34"/>
      <c r="V21" s="16"/>
      <c r="W21" s="16"/>
      <c r="X21" s="2"/>
      <c r="Y21" s="2"/>
      <c r="Z21" s="2"/>
      <c r="AA21" s="2"/>
      <c r="AB21" s="2"/>
    </row>
    <row r="22" spans="1:28" ht="13.5" customHeight="1">
      <c r="A22" s="9"/>
      <c r="B22" s="38"/>
      <c r="C22" s="36"/>
      <c r="D22" s="114"/>
      <c r="E22" s="177"/>
      <c r="F22" s="150">
        <f t="shared" si="0"/>
        <v>0</v>
      </c>
      <c r="G22" s="151"/>
      <c r="H22" s="150">
        <f t="shared" si="1"/>
        <v>0</v>
      </c>
      <c r="I22" s="152"/>
      <c r="J22" s="150">
        <f t="shared" si="2"/>
        <v>0</v>
      </c>
      <c r="K22" s="152"/>
      <c r="L22" s="150">
        <f t="shared" si="3"/>
        <v>0</v>
      </c>
      <c r="M22" s="151"/>
      <c r="N22" s="150">
        <f t="shared" si="4"/>
        <v>0</v>
      </c>
      <c r="O22" s="153" t="str">
        <f t="shared" si="5"/>
        <v>nekompletní</v>
      </c>
      <c r="P22" s="161">
        <f t="shared" si="6"/>
        <v>0</v>
      </c>
      <c r="Q22" s="43"/>
      <c r="R22" s="43"/>
      <c r="S22" s="32"/>
      <c r="T22" s="33"/>
      <c r="U22" s="34"/>
      <c r="V22" s="16"/>
      <c r="W22" s="16"/>
      <c r="X22" s="2"/>
      <c r="Y22" s="2"/>
      <c r="Z22" s="2"/>
      <c r="AA22" s="2"/>
      <c r="AB22" s="2"/>
    </row>
    <row r="23" spans="1:28" ht="13.5" customHeight="1">
      <c r="A23" s="9"/>
      <c r="B23" s="38"/>
      <c r="C23" s="36"/>
      <c r="D23" s="114"/>
      <c r="E23" s="177"/>
      <c r="F23" s="150">
        <f t="shared" si="0"/>
        <v>0</v>
      </c>
      <c r="G23" s="151"/>
      <c r="H23" s="150">
        <f t="shared" si="1"/>
        <v>0</v>
      </c>
      <c r="I23" s="152"/>
      <c r="J23" s="150">
        <f t="shared" si="2"/>
        <v>0</v>
      </c>
      <c r="K23" s="152"/>
      <c r="L23" s="150">
        <f t="shared" si="3"/>
        <v>0</v>
      </c>
      <c r="M23" s="151"/>
      <c r="N23" s="150">
        <f t="shared" si="4"/>
        <v>0</v>
      </c>
      <c r="O23" s="153" t="str">
        <f t="shared" si="5"/>
        <v>nekompletní</v>
      </c>
      <c r="P23" s="161">
        <f t="shared" si="6"/>
        <v>0</v>
      </c>
      <c r="Q23" s="43"/>
      <c r="R23" s="43"/>
      <c r="S23" s="32"/>
      <c r="T23" s="33"/>
      <c r="U23" s="34"/>
      <c r="V23" s="16"/>
      <c r="W23" s="16"/>
      <c r="X23" s="2"/>
      <c r="Y23" s="2"/>
      <c r="Z23" s="2"/>
      <c r="AA23" s="2"/>
      <c r="AB23" s="2"/>
    </row>
    <row r="24" spans="1:28" ht="13.5" customHeight="1">
      <c r="A24" s="9"/>
      <c r="B24" s="35"/>
      <c r="C24" s="36"/>
      <c r="D24" s="114"/>
      <c r="E24" s="177"/>
      <c r="F24" s="150">
        <f t="shared" si="0"/>
        <v>0</v>
      </c>
      <c r="G24" s="151"/>
      <c r="H24" s="150">
        <f t="shared" si="1"/>
        <v>0</v>
      </c>
      <c r="I24" s="152"/>
      <c r="J24" s="150">
        <f t="shared" si="2"/>
        <v>0</v>
      </c>
      <c r="K24" s="152"/>
      <c r="L24" s="150">
        <f t="shared" si="3"/>
        <v>0</v>
      </c>
      <c r="M24" s="151"/>
      <c r="N24" s="150">
        <f t="shared" si="4"/>
        <v>0</v>
      </c>
      <c r="O24" s="153" t="str">
        <f t="shared" si="5"/>
        <v>nekompletní</v>
      </c>
      <c r="P24" s="161">
        <f t="shared" si="6"/>
        <v>0</v>
      </c>
      <c r="Q24" s="43"/>
      <c r="R24" s="43"/>
      <c r="S24" s="33"/>
      <c r="T24" s="33"/>
      <c r="U24" s="34"/>
      <c r="V24" s="16"/>
      <c r="W24" s="16"/>
      <c r="X24" s="2"/>
      <c r="Y24" s="2"/>
      <c r="Z24" s="2"/>
      <c r="AA24" s="2"/>
      <c r="AB24" s="2"/>
    </row>
    <row r="25" spans="1:28" ht="13.5" customHeight="1">
      <c r="A25" s="9"/>
      <c r="B25" s="38"/>
      <c r="C25" s="36"/>
      <c r="D25" s="137"/>
      <c r="E25" s="177"/>
      <c r="F25" s="150">
        <f t="shared" si="0"/>
        <v>0</v>
      </c>
      <c r="G25" s="151"/>
      <c r="H25" s="150">
        <f t="shared" si="1"/>
        <v>0</v>
      </c>
      <c r="I25" s="152"/>
      <c r="J25" s="150">
        <f t="shared" si="2"/>
        <v>0</v>
      </c>
      <c r="K25" s="152"/>
      <c r="L25" s="150">
        <f t="shared" si="3"/>
        <v>0</v>
      </c>
      <c r="M25" s="151"/>
      <c r="N25" s="150">
        <f t="shared" si="4"/>
        <v>0</v>
      </c>
      <c r="O25" s="153" t="str">
        <f t="shared" si="5"/>
        <v>nekompletní</v>
      </c>
      <c r="P25" s="161">
        <f t="shared" si="6"/>
        <v>0</v>
      </c>
      <c r="Q25" s="43"/>
      <c r="R25" s="43"/>
      <c r="S25" s="33"/>
      <c r="T25" s="33"/>
      <c r="U25" s="34"/>
      <c r="V25" s="16"/>
      <c r="W25" s="16"/>
      <c r="X25" s="2"/>
      <c r="Y25" s="2"/>
      <c r="Z25" s="2"/>
      <c r="AA25" s="2"/>
      <c r="AB25" s="2"/>
    </row>
    <row r="26" spans="1:28" ht="13.5" customHeight="1">
      <c r="A26" s="9"/>
      <c r="B26" s="38"/>
      <c r="C26" s="36"/>
      <c r="D26" s="137"/>
      <c r="E26" s="177"/>
      <c r="F26" s="150">
        <f t="shared" si="0"/>
        <v>0</v>
      </c>
      <c r="G26" s="151"/>
      <c r="H26" s="150">
        <f t="shared" si="1"/>
        <v>0</v>
      </c>
      <c r="I26" s="152"/>
      <c r="J26" s="150">
        <f t="shared" si="2"/>
        <v>0</v>
      </c>
      <c r="K26" s="152"/>
      <c r="L26" s="150">
        <f t="shared" si="3"/>
        <v>0</v>
      </c>
      <c r="M26" s="151"/>
      <c r="N26" s="150">
        <f t="shared" si="4"/>
        <v>0</v>
      </c>
      <c r="O26" s="153" t="str">
        <f t="shared" si="5"/>
        <v>nekompletní</v>
      </c>
      <c r="P26" s="161">
        <f t="shared" si="6"/>
        <v>0</v>
      </c>
      <c r="Q26" s="43"/>
      <c r="R26" s="43"/>
      <c r="S26" s="50"/>
      <c r="T26" s="16"/>
      <c r="U26" s="16"/>
      <c r="V26" s="16"/>
      <c r="W26" s="16"/>
      <c r="X26" s="2"/>
      <c r="Y26" s="2"/>
      <c r="Z26" s="2"/>
      <c r="AA26" s="2"/>
      <c r="AB26" s="2"/>
    </row>
    <row r="27" spans="1:28" ht="13.5" customHeight="1">
      <c r="A27" s="9"/>
      <c r="B27" s="163"/>
      <c r="C27" s="36"/>
      <c r="D27" s="114"/>
      <c r="E27" s="177"/>
      <c r="F27" s="150">
        <f t="shared" si="0"/>
        <v>0</v>
      </c>
      <c r="G27" s="151"/>
      <c r="H27" s="150">
        <f t="shared" si="1"/>
        <v>0</v>
      </c>
      <c r="I27" s="152"/>
      <c r="J27" s="150">
        <f t="shared" si="2"/>
        <v>0</v>
      </c>
      <c r="K27" s="152"/>
      <c r="L27" s="150">
        <f t="shared" si="3"/>
        <v>0</v>
      </c>
      <c r="M27" s="151"/>
      <c r="N27" s="150">
        <f t="shared" si="4"/>
        <v>0</v>
      </c>
      <c r="O27" s="153" t="str">
        <f t="shared" si="5"/>
        <v>nekompletní</v>
      </c>
      <c r="P27" s="161">
        <f t="shared" si="6"/>
        <v>0</v>
      </c>
      <c r="Q27" s="43"/>
      <c r="R27" s="43"/>
      <c r="S27" s="50"/>
      <c r="T27" s="16"/>
      <c r="U27" s="16"/>
      <c r="V27" s="16"/>
      <c r="W27" s="16"/>
      <c r="X27" s="2"/>
      <c r="Y27" s="2"/>
      <c r="Z27" s="2"/>
      <c r="AA27" s="2"/>
      <c r="AB27" s="2"/>
    </row>
    <row r="28" spans="1:28" ht="13.5" customHeight="1">
      <c r="A28" s="9"/>
      <c r="B28" s="35"/>
      <c r="C28" s="36"/>
      <c r="D28" s="114"/>
      <c r="E28" s="177"/>
      <c r="F28" s="150">
        <f t="shared" si="0"/>
        <v>0</v>
      </c>
      <c r="G28" s="151"/>
      <c r="H28" s="150">
        <f t="shared" si="1"/>
        <v>0</v>
      </c>
      <c r="I28" s="152"/>
      <c r="J28" s="150">
        <f t="shared" si="2"/>
        <v>0</v>
      </c>
      <c r="K28" s="152"/>
      <c r="L28" s="150">
        <f t="shared" si="3"/>
        <v>0</v>
      </c>
      <c r="M28" s="151"/>
      <c r="N28" s="150">
        <f t="shared" si="4"/>
        <v>0</v>
      </c>
      <c r="O28" s="153" t="str">
        <f t="shared" si="5"/>
        <v>nekompletní</v>
      </c>
      <c r="P28" s="161">
        <f t="shared" si="6"/>
        <v>0</v>
      </c>
      <c r="Q28" s="43"/>
      <c r="R28" s="43"/>
      <c r="S28" s="50"/>
      <c r="T28" s="16"/>
      <c r="U28" s="16"/>
      <c r="V28" s="16"/>
      <c r="W28" s="16"/>
      <c r="X28" s="2"/>
      <c r="Y28" s="2"/>
      <c r="Z28" s="2"/>
      <c r="AA28" s="2"/>
      <c r="AB28" s="2"/>
    </row>
    <row r="29" spans="1:28" ht="13.5" customHeight="1">
      <c r="A29" s="9"/>
      <c r="B29" s="35"/>
      <c r="C29" s="36"/>
      <c r="D29" s="114"/>
      <c r="E29" s="177"/>
      <c r="F29" s="150">
        <f t="shared" si="0"/>
        <v>0</v>
      </c>
      <c r="G29" s="151"/>
      <c r="H29" s="150">
        <f t="shared" si="1"/>
        <v>0</v>
      </c>
      <c r="I29" s="152"/>
      <c r="J29" s="150">
        <f t="shared" si="2"/>
        <v>0</v>
      </c>
      <c r="K29" s="152"/>
      <c r="L29" s="150">
        <f t="shared" si="3"/>
        <v>0</v>
      </c>
      <c r="M29" s="151"/>
      <c r="N29" s="150">
        <f t="shared" si="4"/>
        <v>0</v>
      </c>
      <c r="O29" s="153" t="str">
        <f t="shared" si="5"/>
        <v>nekompletní</v>
      </c>
      <c r="P29" s="161">
        <f t="shared" si="6"/>
        <v>0</v>
      </c>
      <c r="Q29" s="43"/>
      <c r="R29" s="43"/>
      <c r="S29" s="50"/>
      <c r="T29" s="16"/>
      <c r="U29" s="16"/>
      <c r="V29" s="16"/>
      <c r="W29" s="16"/>
      <c r="X29" s="2"/>
      <c r="Y29" s="2"/>
      <c r="Z29" s="2"/>
      <c r="AA29" s="2"/>
      <c r="AB29" s="2"/>
    </row>
    <row r="30" spans="1:28" ht="13.5" customHeight="1">
      <c r="A30" s="9"/>
      <c r="B30" s="35"/>
      <c r="C30" s="36"/>
      <c r="D30" s="135"/>
      <c r="E30" s="177"/>
      <c r="F30" s="150">
        <f t="shared" si="0"/>
        <v>0</v>
      </c>
      <c r="G30" s="151"/>
      <c r="H30" s="150">
        <f t="shared" si="1"/>
        <v>0</v>
      </c>
      <c r="I30" s="152"/>
      <c r="J30" s="150">
        <f t="shared" si="2"/>
        <v>0</v>
      </c>
      <c r="K30" s="152"/>
      <c r="L30" s="150">
        <f t="shared" si="3"/>
        <v>0</v>
      </c>
      <c r="M30" s="151"/>
      <c r="N30" s="150">
        <f t="shared" si="4"/>
        <v>0</v>
      </c>
      <c r="O30" s="153" t="str">
        <f t="shared" si="5"/>
        <v>nekompletní</v>
      </c>
      <c r="P30" s="161">
        <f t="shared" si="6"/>
        <v>0</v>
      </c>
      <c r="Q30" s="43"/>
      <c r="R30" s="43"/>
      <c r="S30" s="50"/>
      <c r="T30" s="16"/>
      <c r="U30" s="16"/>
      <c r="V30" s="16"/>
      <c r="W30" s="16"/>
      <c r="X30" s="2"/>
      <c r="Y30" s="2"/>
      <c r="Z30" s="2"/>
      <c r="AA30" s="2"/>
      <c r="AB30" s="2"/>
    </row>
    <row r="31" spans="1:28" ht="13.5" customHeight="1">
      <c r="A31" s="9"/>
      <c r="B31" s="38"/>
      <c r="C31" s="36"/>
      <c r="D31" s="137"/>
      <c r="E31" s="177"/>
      <c r="F31" s="150">
        <f t="shared" si="0"/>
        <v>0</v>
      </c>
      <c r="G31" s="151"/>
      <c r="H31" s="150">
        <f t="shared" si="1"/>
        <v>0</v>
      </c>
      <c r="I31" s="152"/>
      <c r="J31" s="150">
        <f t="shared" si="2"/>
        <v>0</v>
      </c>
      <c r="K31" s="152"/>
      <c r="L31" s="150">
        <f t="shared" si="3"/>
        <v>0</v>
      </c>
      <c r="M31" s="151"/>
      <c r="N31" s="150">
        <f t="shared" si="4"/>
        <v>0</v>
      </c>
      <c r="O31" s="153" t="str">
        <f t="shared" si="5"/>
        <v>nekompletní</v>
      </c>
      <c r="P31" s="161">
        <f t="shared" si="6"/>
        <v>0</v>
      </c>
      <c r="Q31" s="43"/>
      <c r="R31" s="43"/>
      <c r="S31" s="50"/>
      <c r="T31" s="16"/>
      <c r="U31" s="16"/>
      <c r="V31" s="16"/>
      <c r="W31" s="16"/>
      <c r="X31" s="2"/>
      <c r="Y31" s="2"/>
      <c r="Z31" s="2"/>
      <c r="AA31" s="2"/>
      <c r="AB31" s="2"/>
    </row>
    <row r="32" spans="1:28" ht="13.5" customHeight="1">
      <c r="A32" s="9"/>
      <c r="B32" s="38"/>
      <c r="C32" s="36"/>
      <c r="D32" s="114"/>
      <c r="E32" s="177"/>
      <c r="F32" s="150">
        <f t="shared" si="0"/>
        <v>0</v>
      </c>
      <c r="G32" s="151"/>
      <c r="H32" s="150">
        <f t="shared" si="1"/>
        <v>0</v>
      </c>
      <c r="I32" s="152"/>
      <c r="J32" s="150">
        <f t="shared" si="2"/>
        <v>0</v>
      </c>
      <c r="K32" s="152"/>
      <c r="L32" s="150">
        <f t="shared" si="3"/>
        <v>0</v>
      </c>
      <c r="M32" s="151"/>
      <c r="N32" s="150">
        <f t="shared" si="4"/>
        <v>0</v>
      </c>
      <c r="O32" s="153" t="str">
        <f t="shared" si="5"/>
        <v>nekompletní</v>
      </c>
      <c r="P32" s="161">
        <f t="shared" si="6"/>
        <v>0</v>
      </c>
      <c r="Q32" s="43"/>
      <c r="R32" s="43"/>
      <c r="S32" s="50"/>
      <c r="T32" s="16"/>
      <c r="U32" s="16"/>
      <c r="V32" s="16"/>
      <c r="W32" s="16"/>
      <c r="X32" s="2"/>
      <c r="Y32" s="2"/>
      <c r="Z32" s="2"/>
      <c r="AA32" s="2"/>
      <c r="AB32" s="2"/>
    </row>
    <row r="33" spans="1:28" ht="13.5" customHeight="1">
      <c r="A33" s="9"/>
      <c r="B33" s="38"/>
      <c r="C33" s="36"/>
      <c r="D33" s="137"/>
      <c r="E33" s="177"/>
      <c r="F33" s="150">
        <f t="shared" si="0"/>
        <v>0</v>
      </c>
      <c r="G33" s="151"/>
      <c r="H33" s="150">
        <f t="shared" si="1"/>
        <v>0</v>
      </c>
      <c r="I33" s="152"/>
      <c r="J33" s="150">
        <f t="shared" si="2"/>
        <v>0</v>
      </c>
      <c r="K33" s="152"/>
      <c r="L33" s="150">
        <f t="shared" si="3"/>
        <v>0</v>
      </c>
      <c r="M33" s="151"/>
      <c r="N33" s="150">
        <f t="shared" si="4"/>
        <v>0</v>
      </c>
      <c r="O33" s="153" t="str">
        <f t="shared" si="5"/>
        <v>nekompletní</v>
      </c>
      <c r="P33" s="161">
        <f t="shared" si="6"/>
        <v>0</v>
      </c>
      <c r="Q33" s="43"/>
      <c r="R33" s="43"/>
      <c r="S33" s="50"/>
      <c r="T33" s="16"/>
      <c r="U33" s="16"/>
      <c r="V33" s="16"/>
      <c r="W33" s="16"/>
      <c r="X33" s="2"/>
      <c r="Y33" s="2"/>
      <c r="Z33" s="2"/>
      <c r="AA33" s="2"/>
      <c r="AB33" s="2"/>
    </row>
    <row r="34" spans="1:28" ht="13.5" customHeight="1">
      <c r="A34" s="9"/>
      <c r="B34" s="38"/>
      <c r="C34" s="36"/>
      <c r="D34" s="117"/>
      <c r="E34" s="155"/>
      <c r="F34" s="150">
        <f t="shared" si="0"/>
        <v>0</v>
      </c>
      <c r="G34" s="151"/>
      <c r="H34" s="150">
        <f t="shared" si="1"/>
        <v>0</v>
      </c>
      <c r="I34" s="152"/>
      <c r="J34" s="150">
        <f t="shared" si="2"/>
        <v>0</v>
      </c>
      <c r="K34" s="152"/>
      <c r="L34" s="150">
        <f t="shared" si="3"/>
        <v>0</v>
      </c>
      <c r="M34" s="151"/>
      <c r="N34" s="150">
        <f t="shared" si="4"/>
        <v>0</v>
      </c>
      <c r="O34" s="153" t="str">
        <f t="shared" si="5"/>
        <v>nekompletní</v>
      </c>
      <c r="P34" s="161">
        <f t="shared" si="6"/>
        <v>0</v>
      </c>
      <c r="Q34" s="43"/>
      <c r="R34" s="43"/>
      <c r="S34" s="50"/>
      <c r="T34" s="16"/>
      <c r="U34" s="16"/>
      <c r="V34" s="16"/>
      <c r="W34" s="16"/>
      <c r="X34" s="2"/>
      <c r="Y34" s="2"/>
      <c r="Z34" s="2"/>
      <c r="AA34" s="2"/>
      <c r="AB34" s="2"/>
    </row>
    <row r="35" spans="1:28" ht="13.5" customHeight="1">
      <c r="A35" s="9"/>
      <c r="B35" s="38"/>
      <c r="C35" s="36"/>
      <c r="D35" s="117"/>
      <c r="E35" s="155"/>
      <c r="F35" s="150">
        <f t="shared" si="0"/>
        <v>0</v>
      </c>
      <c r="G35" s="151"/>
      <c r="H35" s="150">
        <f t="shared" si="1"/>
        <v>0</v>
      </c>
      <c r="I35" s="152"/>
      <c r="J35" s="150">
        <f t="shared" si="2"/>
        <v>0</v>
      </c>
      <c r="K35" s="151"/>
      <c r="L35" s="150">
        <f t="shared" si="3"/>
        <v>0</v>
      </c>
      <c r="M35" s="151"/>
      <c r="N35" s="150">
        <f t="shared" si="4"/>
        <v>0</v>
      </c>
      <c r="O35" s="153" t="str">
        <f t="shared" si="5"/>
        <v>nekompletní</v>
      </c>
      <c r="P35" s="161">
        <f t="shared" si="6"/>
        <v>0</v>
      </c>
      <c r="Q35" s="43"/>
      <c r="R35" s="43"/>
      <c r="S35" s="50"/>
      <c r="T35" s="16"/>
      <c r="U35" s="16"/>
      <c r="V35" s="16"/>
      <c r="W35" s="16"/>
      <c r="X35" s="2"/>
      <c r="Y35" s="2"/>
      <c r="Z35" s="2"/>
      <c r="AA35" s="2"/>
      <c r="AB35" s="2"/>
    </row>
    <row r="36" spans="1:28" ht="13.5" customHeight="1">
      <c r="A36" s="9"/>
      <c r="B36" s="51"/>
      <c r="C36" s="52"/>
      <c r="D36" s="53"/>
      <c r="E36" s="155"/>
      <c r="F36" s="150">
        <f t="shared" si="0"/>
        <v>0</v>
      </c>
      <c r="G36" s="151"/>
      <c r="H36" s="150">
        <f t="shared" si="1"/>
        <v>0</v>
      </c>
      <c r="I36" s="152"/>
      <c r="J36" s="150">
        <f t="shared" si="2"/>
        <v>0</v>
      </c>
      <c r="K36" s="151"/>
      <c r="L36" s="150">
        <f t="shared" si="3"/>
        <v>0</v>
      </c>
      <c r="M36" s="151"/>
      <c r="N36" s="150">
        <f t="shared" si="4"/>
        <v>0</v>
      </c>
      <c r="O36" s="153" t="str">
        <f t="shared" si="5"/>
        <v>nekompletní</v>
      </c>
      <c r="P36" s="161">
        <f t="shared" si="6"/>
        <v>0</v>
      </c>
      <c r="Q36" s="43"/>
      <c r="R36" s="43"/>
      <c r="S36" s="50"/>
      <c r="T36" s="16"/>
      <c r="U36" s="16"/>
      <c r="V36" s="16"/>
      <c r="W36" s="16"/>
      <c r="X36" s="2"/>
      <c r="Y36" s="2"/>
      <c r="Z36" s="2"/>
      <c r="AA36" s="2"/>
      <c r="AB36" s="2"/>
    </row>
    <row r="37" spans="1:28" ht="13.5" customHeight="1">
      <c r="A37" s="9"/>
      <c r="B37" s="38"/>
      <c r="C37" s="48"/>
      <c r="D37" s="48"/>
      <c r="E37" s="155"/>
      <c r="F37" s="150">
        <f t="shared" si="0"/>
        <v>0</v>
      </c>
      <c r="G37" s="151"/>
      <c r="H37" s="150">
        <f t="shared" si="1"/>
        <v>0</v>
      </c>
      <c r="I37" s="152"/>
      <c r="J37" s="150">
        <f t="shared" si="2"/>
        <v>0</v>
      </c>
      <c r="K37" s="151"/>
      <c r="L37" s="150">
        <f t="shared" si="3"/>
        <v>0</v>
      </c>
      <c r="M37" s="151"/>
      <c r="N37" s="150">
        <f t="shared" si="4"/>
        <v>0</v>
      </c>
      <c r="O37" s="153" t="str">
        <f t="shared" si="5"/>
        <v>nekompletní</v>
      </c>
      <c r="P37" s="161">
        <f t="shared" si="6"/>
        <v>0</v>
      </c>
      <c r="Q37" s="43"/>
      <c r="R37" s="43"/>
      <c r="S37" s="50"/>
      <c r="T37" s="16"/>
      <c r="U37" s="16"/>
      <c r="V37" s="16"/>
      <c r="W37" s="16"/>
      <c r="X37" s="2"/>
      <c r="Y37" s="2"/>
      <c r="Z37" s="2"/>
      <c r="AA37" s="2"/>
      <c r="AB37" s="2"/>
    </row>
    <row r="38" spans="1:28" ht="13.5" customHeight="1">
      <c r="A38" s="9"/>
      <c r="B38" s="51"/>
      <c r="C38" s="52"/>
      <c r="D38" s="53"/>
      <c r="E38" s="155"/>
      <c r="F38" s="150">
        <f t="shared" si="0"/>
        <v>0</v>
      </c>
      <c r="G38" s="151"/>
      <c r="H38" s="150">
        <f t="shared" si="1"/>
        <v>0</v>
      </c>
      <c r="I38" s="152"/>
      <c r="J38" s="150">
        <f t="shared" si="2"/>
        <v>0</v>
      </c>
      <c r="K38" s="151"/>
      <c r="L38" s="150">
        <f t="shared" si="3"/>
        <v>0</v>
      </c>
      <c r="M38" s="151"/>
      <c r="N38" s="150">
        <f t="shared" si="4"/>
        <v>0</v>
      </c>
      <c r="O38" s="153" t="str">
        <f t="shared" si="5"/>
        <v>nekompletní</v>
      </c>
      <c r="P38" s="161">
        <f t="shared" si="6"/>
        <v>0</v>
      </c>
      <c r="Q38" s="43"/>
      <c r="R38" s="43"/>
      <c r="S38" s="50"/>
      <c r="T38" s="16"/>
      <c r="U38" s="16"/>
      <c r="V38" s="16"/>
      <c r="W38" s="16"/>
      <c r="X38" s="2"/>
      <c r="Y38" s="2"/>
      <c r="Z38" s="2"/>
      <c r="AA38" s="2"/>
      <c r="AB38" s="2"/>
    </row>
    <row r="39" spans="1:28" ht="13.5" customHeight="1">
      <c r="A39" s="9"/>
      <c r="B39" s="51"/>
      <c r="C39" s="52"/>
      <c r="D39" s="53"/>
      <c r="E39" s="155"/>
      <c r="F39" s="150">
        <f t="shared" si="0"/>
        <v>0</v>
      </c>
      <c r="G39" s="151"/>
      <c r="H39" s="150">
        <f t="shared" si="1"/>
        <v>0</v>
      </c>
      <c r="I39" s="152"/>
      <c r="J39" s="150">
        <f t="shared" si="2"/>
        <v>0</v>
      </c>
      <c r="K39" s="151"/>
      <c r="L39" s="150">
        <f t="shared" si="3"/>
        <v>0</v>
      </c>
      <c r="M39" s="151"/>
      <c r="N39" s="150">
        <f t="shared" si="4"/>
        <v>0</v>
      </c>
      <c r="O39" s="153" t="str">
        <f t="shared" si="5"/>
        <v>nekompletní</v>
      </c>
      <c r="P39" s="161">
        <f t="shared" si="6"/>
        <v>0</v>
      </c>
      <c r="Q39" s="43"/>
      <c r="R39" s="43"/>
      <c r="S39" s="50"/>
      <c r="T39" s="16"/>
      <c r="U39" s="16"/>
      <c r="V39" s="16"/>
      <c r="W39" s="16"/>
      <c r="X39" s="2"/>
      <c r="Y39" s="2"/>
      <c r="Z39" s="2"/>
      <c r="AA39" s="2"/>
      <c r="AB39" s="2"/>
    </row>
    <row r="40" spans="1:28" ht="13.5" customHeight="1">
      <c r="A40" s="9"/>
      <c r="B40" s="51"/>
      <c r="C40" s="52"/>
      <c r="D40" s="53"/>
      <c r="E40" s="155"/>
      <c r="F40" s="150">
        <f t="shared" si="0"/>
        <v>0</v>
      </c>
      <c r="G40" s="151"/>
      <c r="H40" s="150">
        <f t="shared" si="1"/>
        <v>0</v>
      </c>
      <c r="I40" s="152"/>
      <c r="J40" s="150">
        <f t="shared" si="2"/>
        <v>0</v>
      </c>
      <c r="K40" s="151"/>
      <c r="L40" s="150">
        <f t="shared" si="3"/>
        <v>0</v>
      </c>
      <c r="M40" s="151"/>
      <c r="N40" s="150">
        <f t="shared" si="4"/>
        <v>0</v>
      </c>
      <c r="O40" s="153" t="str">
        <f t="shared" si="5"/>
        <v>nekompletní</v>
      </c>
      <c r="P40" s="161">
        <f t="shared" si="6"/>
        <v>0</v>
      </c>
      <c r="Q40" s="43"/>
      <c r="R40" s="43"/>
      <c r="S40" s="50"/>
      <c r="T40" s="16"/>
      <c r="U40" s="16"/>
      <c r="V40" s="16"/>
      <c r="W40" s="16"/>
      <c r="X40" s="2"/>
      <c r="Y40" s="2"/>
      <c r="Z40" s="2"/>
      <c r="AA40" s="2"/>
      <c r="AB40" s="2"/>
    </row>
    <row r="41" spans="1:28" ht="13.5" customHeight="1">
      <c r="A41" s="9"/>
      <c r="B41" s="51"/>
      <c r="C41" s="52"/>
      <c r="D41" s="53"/>
      <c r="E41" s="155"/>
      <c r="F41" s="150">
        <f t="shared" si="0"/>
        <v>0</v>
      </c>
      <c r="G41" s="151"/>
      <c r="H41" s="150">
        <f t="shared" si="1"/>
        <v>0</v>
      </c>
      <c r="I41" s="152"/>
      <c r="J41" s="150">
        <f t="shared" si="2"/>
        <v>0</v>
      </c>
      <c r="K41" s="151"/>
      <c r="L41" s="150">
        <f t="shared" si="3"/>
        <v>0</v>
      </c>
      <c r="M41" s="151"/>
      <c r="N41" s="150">
        <f t="shared" si="4"/>
        <v>0</v>
      </c>
      <c r="O41" s="153" t="str">
        <f t="shared" si="5"/>
        <v>nekompletní</v>
      </c>
      <c r="P41" s="161">
        <f t="shared" si="6"/>
        <v>0</v>
      </c>
      <c r="Q41" s="43"/>
      <c r="R41" s="43"/>
      <c r="S41" s="50"/>
      <c r="T41" s="16"/>
      <c r="U41" s="16"/>
      <c r="V41" s="16"/>
      <c r="W41" s="16"/>
      <c r="X41" s="2"/>
      <c r="Y41" s="2"/>
      <c r="Z41" s="2"/>
      <c r="AA41" s="2"/>
      <c r="AB41" s="2"/>
    </row>
    <row r="42" spans="1:28" ht="13.5" customHeight="1">
      <c r="A42" s="9"/>
      <c r="B42" s="51"/>
      <c r="C42" s="52"/>
      <c r="D42" s="53"/>
      <c r="E42" s="155"/>
      <c r="F42" s="150">
        <f t="shared" si="0"/>
        <v>0</v>
      </c>
      <c r="G42" s="151"/>
      <c r="H42" s="150">
        <f t="shared" si="1"/>
        <v>0</v>
      </c>
      <c r="I42" s="152"/>
      <c r="J42" s="150">
        <f t="shared" si="2"/>
        <v>0</v>
      </c>
      <c r="K42" s="151"/>
      <c r="L42" s="150">
        <f t="shared" si="3"/>
        <v>0</v>
      </c>
      <c r="M42" s="151"/>
      <c r="N42" s="150">
        <f t="shared" si="4"/>
        <v>0</v>
      </c>
      <c r="O42" s="153" t="str">
        <f t="shared" si="5"/>
        <v>nekompletní</v>
      </c>
      <c r="P42" s="161">
        <f t="shared" si="6"/>
        <v>0</v>
      </c>
      <c r="Q42" s="43"/>
      <c r="R42" s="43"/>
      <c r="S42" s="50"/>
      <c r="T42" s="16"/>
      <c r="U42" s="16"/>
      <c r="V42" s="16"/>
      <c r="W42" s="16"/>
      <c r="X42" s="2"/>
      <c r="Y42" s="2"/>
      <c r="Z42" s="2"/>
      <c r="AA42" s="2"/>
      <c r="AB42" s="2"/>
    </row>
    <row r="43" spans="1:28" ht="13.5" customHeight="1">
      <c r="A43" s="9"/>
      <c r="B43" s="51"/>
      <c r="C43" s="52"/>
      <c r="D43" s="53"/>
      <c r="E43" s="155"/>
      <c r="F43" s="150">
        <f t="shared" si="0"/>
        <v>0</v>
      </c>
      <c r="G43" s="151"/>
      <c r="H43" s="150">
        <f t="shared" si="1"/>
        <v>0</v>
      </c>
      <c r="I43" s="152"/>
      <c r="J43" s="150">
        <f t="shared" si="2"/>
        <v>0</v>
      </c>
      <c r="K43" s="151"/>
      <c r="L43" s="150">
        <f t="shared" si="3"/>
        <v>0</v>
      </c>
      <c r="M43" s="151"/>
      <c r="N43" s="150">
        <f t="shared" si="4"/>
        <v>0</v>
      </c>
      <c r="O43" s="153" t="str">
        <f t="shared" si="5"/>
        <v>nekompletní</v>
      </c>
      <c r="P43" s="161">
        <f t="shared" si="6"/>
        <v>0</v>
      </c>
      <c r="Q43" s="43"/>
      <c r="R43" s="43"/>
      <c r="S43" s="50"/>
      <c r="T43" s="16"/>
      <c r="U43" s="16"/>
      <c r="V43" s="16"/>
      <c r="W43" s="16"/>
      <c r="X43" s="2"/>
      <c r="Y43" s="2"/>
      <c r="Z43" s="2"/>
      <c r="AA43" s="2"/>
      <c r="AB43" s="2"/>
    </row>
    <row r="44" spans="1:28" ht="13.5" customHeight="1">
      <c r="A44" s="9"/>
      <c r="B44" s="51"/>
      <c r="C44" s="52"/>
      <c r="D44" s="53"/>
      <c r="E44" s="155"/>
      <c r="F44" s="150">
        <f t="shared" si="0"/>
        <v>0</v>
      </c>
      <c r="G44" s="151"/>
      <c r="H44" s="150">
        <f t="shared" si="1"/>
        <v>0</v>
      </c>
      <c r="I44" s="152"/>
      <c r="J44" s="150">
        <f t="shared" si="2"/>
        <v>0</v>
      </c>
      <c r="K44" s="151"/>
      <c r="L44" s="150">
        <f t="shared" si="3"/>
        <v>0</v>
      </c>
      <c r="M44" s="151"/>
      <c r="N44" s="150">
        <f t="shared" si="4"/>
        <v>0</v>
      </c>
      <c r="O44" s="153" t="str">
        <f t="shared" si="5"/>
        <v>nekompletní</v>
      </c>
      <c r="P44" s="161">
        <f t="shared" si="6"/>
        <v>0</v>
      </c>
      <c r="Q44" s="43"/>
      <c r="R44" s="43"/>
      <c r="S44" s="50"/>
      <c r="T44" s="16"/>
      <c r="U44" s="2"/>
      <c r="V44" s="2"/>
      <c r="W44" s="2"/>
      <c r="X44" s="2"/>
      <c r="Y44" s="2"/>
      <c r="Z44" s="2"/>
      <c r="AA44" s="2"/>
      <c r="AB44" s="2"/>
    </row>
    <row r="45" spans="1:28" ht="13.5" customHeight="1">
      <c r="A45" s="9"/>
      <c r="B45" s="51"/>
      <c r="C45" s="52"/>
      <c r="D45" s="53"/>
      <c r="E45" s="155"/>
      <c r="F45" s="150">
        <f t="shared" si="0"/>
        <v>0</v>
      </c>
      <c r="G45" s="151"/>
      <c r="H45" s="150">
        <f t="shared" si="1"/>
        <v>0</v>
      </c>
      <c r="I45" s="152"/>
      <c r="J45" s="150">
        <f t="shared" si="2"/>
        <v>0</v>
      </c>
      <c r="K45" s="151"/>
      <c r="L45" s="150">
        <f t="shared" si="3"/>
        <v>0</v>
      </c>
      <c r="M45" s="151"/>
      <c r="N45" s="150">
        <f t="shared" si="4"/>
        <v>0</v>
      </c>
      <c r="O45" s="153" t="str">
        <f t="shared" si="5"/>
        <v>nekompletní</v>
      </c>
      <c r="P45" s="161">
        <f t="shared" si="6"/>
        <v>0</v>
      </c>
      <c r="Q45" s="43"/>
      <c r="R45" s="43"/>
      <c r="S45" s="50"/>
      <c r="T45" s="16"/>
      <c r="U45" s="2"/>
      <c r="V45" s="2"/>
      <c r="W45" s="2"/>
      <c r="X45" s="2"/>
      <c r="Y45" s="2"/>
      <c r="Z45" s="2"/>
      <c r="AA45" s="2"/>
      <c r="AB45" s="2"/>
    </row>
    <row r="46" spans="1:28" ht="13.5" customHeight="1">
      <c r="A46" s="9"/>
      <c r="B46" s="38"/>
      <c r="C46" s="48"/>
      <c r="D46" s="48"/>
      <c r="E46" s="155"/>
      <c r="F46" s="150">
        <f t="shared" si="0"/>
        <v>0</v>
      </c>
      <c r="G46" s="151"/>
      <c r="H46" s="150">
        <f t="shared" si="1"/>
        <v>0</v>
      </c>
      <c r="I46" s="152"/>
      <c r="J46" s="150">
        <f t="shared" si="2"/>
        <v>0</v>
      </c>
      <c r="K46" s="151"/>
      <c r="L46" s="150">
        <f t="shared" si="3"/>
        <v>0</v>
      </c>
      <c r="M46" s="151"/>
      <c r="N46" s="150">
        <f t="shared" si="4"/>
        <v>0</v>
      </c>
      <c r="O46" s="153" t="str">
        <f t="shared" si="5"/>
        <v>nekompletní</v>
      </c>
      <c r="P46" s="161">
        <f t="shared" si="6"/>
        <v>0</v>
      </c>
      <c r="Q46" s="43"/>
      <c r="R46" s="43"/>
      <c r="S46" s="50"/>
      <c r="T46" s="16"/>
      <c r="U46" s="2"/>
      <c r="V46" s="2"/>
      <c r="W46" s="2"/>
      <c r="X46" s="2"/>
      <c r="AA46" s="2"/>
      <c r="AB46" s="2"/>
    </row>
    <row r="47" spans="1:24" ht="13.5" customHeight="1" thickBot="1">
      <c r="A47" s="9"/>
      <c r="B47" s="54"/>
      <c r="C47" s="55"/>
      <c r="D47" s="56"/>
      <c r="E47" s="156"/>
      <c r="F47" s="157">
        <f t="shared" si="0"/>
        <v>0</v>
      </c>
      <c r="G47" s="156"/>
      <c r="H47" s="157">
        <f t="shared" si="1"/>
        <v>0</v>
      </c>
      <c r="I47" s="158"/>
      <c r="J47" s="157">
        <f t="shared" si="2"/>
        <v>0</v>
      </c>
      <c r="K47" s="156"/>
      <c r="L47" s="157">
        <f t="shared" si="3"/>
        <v>0</v>
      </c>
      <c r="M47" s="156"/>
      <c r="N47" s="157">
        <f t="shared" si="4"/>
        <v>0</v>
      </c>
      <c r="O47" s="153" t="str">
        <f t="shared" si="5"/>
        <v>nekompletní</v>
      </c>
      <c r="P47" s="162">
        <f t="shared" si="6"/>
        <v>0</v>
      </c>
      <c r="Q47" s="43"/>
      <c r="R47" s="43"/>
      <c r="S47" s="50"/>
      <c r="T47" s="16"/>
      <c r="U47" s="2"/>
      <c r="V47" s="2"/>
      <c r="W47" s="2"/>
      <c r="X47" s="2"/>
    </row>
    <row r="48" spans="1:24" ht="12.75">
      <c r="A48" s="9"/>
      <c r="B48" s="57"/>
      <c r="C48" s="57"/>
      <c r="D48" s="58"/>
      <c r="E48" s="179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2"/>
      <c r="T48" s="2"/>
      <c r="U48" s="2"/>
      <c r="V48" s="2"/>
      <c r="W48" s="2"/>
      <c r="X48" s="2"/>
    </row>
    <row r="49" spans="1:24" ht="12.75">
      <c r="A49" s="9"/>
      <c r="B49" s="59"/>
      <c r="C49" s="59"/>
      <c r="D49" s="49"/>
      <c r="E49" s="179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2"/>
      <c r="T49" s="2"/>
      <c r="U49" s="2"/>
      <c r="V49" s="2"/>
      <c r="W49" s="2"/>
      <c r="X49" s="2"/>
    </row>
    <row r="50" spans="1:24" ht="13.5" thickBot="1">
      <c r="A50" s="9"/>
      <c r="B50" s="59"/>
      <c r="C50" s="59"/>
      <c r="D50" s="49"/>
      <c r="E50" s="179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2"/>
      <c r="T50" s="2"/>
      <c r="U50" s="2"/>
      <c r="V50" s="2"/>
      <c r="W50" s="2"/>
      <c r="X50" s="2"/>
    </row>
    <row r="51" spans="1:24" ht="12.75">
      <c r="A51" s="9"/>
      <c r="B51" s="60" t="s">
        <v>20</v>
      </c>
      <c r="C51" s="61"/>
      <c r="D51" s="16"/>
      <c r="E51" s="18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9"/>
      <c r="B52" s="62" t="s">
        <v>22</v>
      </c>
      <c r="C52" s="63"/>
      <c r="D52" s="16"/>
      <c r="E52" s="18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62" t="s">
        <v>34</v>
      </c>
      <c r="C53" s="63">
        <v>0</v>
      </c>
      <c r="D53" s="16"/>
      <c r="E53" s="18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9"/>
      <c r="B54" s="62" t="s">
        <v>35</v>
      </c>
      <c r="C54" s="63">
        <v>0</v>
      </c>
      <c r="D54" s="16"/>
      <c r="E54" s="18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9"/>
      <c r="B55" s="62"/>
      <c r="C55" s="63"/>
      <c r="D55" s="16"/>
      <c r="E55" s="18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9"/>
      <c r="B56" s="62"/>
      <c r="C56" s="63"/>
      <c r="D56" s="16"/>
      <c r="E56" s="18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9"/>
      <c r="B57" s="62"/>
      <c r="C57" s="63"/>
      <c r="D57" s="16"/>
      <c r="E57" s="18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9"/>
      <c r="B58" s="62"/>
      <c r="C58" s="63"/>
      <c r="D58" s="16"/>
      <c r="E58" s="18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3.5" thickBot="1">
      <c r="A59" s="9"/>
      <c r="B59" s="64"/>
      <c r="C59" s="65"/>
      <c r="D59" s="16"/>
      <c r="E59" s="18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9"/>
      <c r="B60" s="66" t="s">
        <v>23</v>
      </c>
      <c r="C60" s="66"/>
      <c r="D60" s="2"/>
      <c r="E60" s="18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9"/>
      <c r="B61" s="2"/>
      <c r="C61" s="2"/>
      <c r="D61" s="2"/>
      <c r="E61" s="18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9"/>
      <c r="B62" s="2"/>
      <c r="C62" s="2"/>
      <c r="D62" s="2"/>
      <c r="E62" s="18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18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18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18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18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18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18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18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18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18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18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18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18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18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18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18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18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18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18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18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18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18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18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18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18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18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18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18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18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18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18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18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18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18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18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18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18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18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18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18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18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18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18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</sheetData>
  <sheetProtection selectLockedCells="1" selectUnlockedCells="1"/>
  <mergeCells count="12">
    <mergeCell ref="I3:J3"/>
    <mergeCell ref="K3:L3"/>
    <mergeCell ref="M3:N3"/>
    <mergeCell ref="F2:G2"/>
    <mergeCell ref="E4:F4"/>
    <mergeCell ref="G4:H4"/>
    <mergeCell ref="I4:J4"/>
    <mergeCell ref="K4:L4"/>
    <mergeCell ref="M4:N4"/>
    <mergeCell ref="I1:L2"/>
    <mergeCell ref="E3:F3"/>
    <mergeCell ref="G3:H3"/>
  </mergeCells>
  <conditionalFormatting sqref="Q15:R47 Q13:Q14 P9:P4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P6:P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AB114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0.2890625" style="1" customWidth="1"/>
    <col min="2" max="2" width="22.28125" style="1" customWidth="1"/>
    <col min="3" max="3" width="10.00390625" style="1" customWidth="1"/>
    <col min="4" max="4" width="13.8515625" style="1" customWidth="1"/>
    <col min="5" max="5" width="7.8515625" style="181" customWidth="1"/>
    <col min="6" max="6" width="7.140625" style="1" customWidth="1"/>
    <col min="7" max="7" width="7.8515625" style="1" customWidth="1"/>
    <col min="8" max="8" width="7.7109375" style="1" customWidth="1"/>
    <col min="9" max="9" width="8.140625" style="1" customWidth="1"/>
    <col min="10" max="10" width="8.7109375" style="1" customWidth="1"/>
    <col min="11" max="11" width="7.8515625" style="1" customWidth="1"/>
    <col min="12" max="12" width="8.7109375" style="1" customWidth="1"/>
    <col min="13" max="13" width="7.8515625" style="1" customWidth="1"/>
    <col min="14" max="14" width="8.7109375" style="1" customWidth="1"/>
    <col min="15" max="15" width="11.7109375" style="1" customWidth="1"/>
    <col min="16" max="16" width="11.00390625" style="1" customWidth="1"/>
    <col min="17" max="16384" width="9.140625" style="1" customWidth="1"/>
  </cols>
  <sheetData>
    <row r="1" spans="1:24" ht="18.75" customHeight="1">
      <c r="A1" s="2"/>
      <c r="B1" s="3" t="s">
        <v>30</v>
      </c>
      <c r="C1" s="4" t="s">
        <v>0</v>
      </c>
      <c r="D1" s="5"/>
      <c r="E1" s="173"/>
      <c r="F1" s="5"/>
      <c r="G1" s="6"/>
      <c r="H1" s="6"/>
      <c r="I1" s="191"/>
      <c r="J1" s="191"/>
      <c r="K1" s="191"/>
      <c r="L1" s="19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 thickBot="1">
      <c r="A2" s="2"/>
      <c r="B2" s="5"/>
      <c r="C2" s="7" t="s">
        <v>1</v>
      </c>
      <c r="D2" s="5" t="s">
        <v>42</v>
      </c>
      <c r="E2" s="174" t="s">
        <v>2</v>
      </c>
      <c r="F2" s="189">
        <v>42895</v>
      </c>
      <c r="G2" s="190"/>
      <c r="H2" s="8"/>
      <c r="I2" s="191"/>
      <c r="J2" s="191"/>
      <c r="K2" s="191"/>
      <c r="L2" s="19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5" customHeight="1">
      <c r="A3" s="9"/>
      <c r="B3" s="10" t="s">
        <v>3</v>
      </c>
      <c r="C3" s="11" t="s">
        <v>4</v>
      </c>
      <c r="D3" s="12" t="s">
        <v>5</v>
      </c>
      <c r="E3" s="187" t="s">
        <v>6</v>
      </c>
      <c r="F3" s="187"/>
      <c r="G3" s="187" t="s">
        <v>7</v>
      </c>
      <c r="H3" s="187"/>
      <c r="I3" s="187" t="s">
        <v>8</v>
      </c>
      <c r="J3" s="187"/>
      <c r="K3" s="187" t="s">
        <v>9</v>
      </c>
      <c r="L3" s="187"/>
      <c r="M3" s="187" t="s">
        <v>24</v>
      </c>
      <c r="N3" s="187"/>
      <c r="O3" s="13" t="s">
        <v>10</v>
      </c>
      <c r="P3" s="14" t="s">
        <v>11</v>
      </c>
      <c r="Q3" s="15" t="s">
        <v>12</v>
      </c>
      <c r="R3" s="16"/>
      <c r="S3" s="16"/>
      <c r="T3" s="16"/>
      <c r="U3" s="2"/>
      <c r="V3" s="2"/>
      <c r="W3" s="2"/>
      <c r="X3" s="2"/>
    </row>
    <row r="4" spans="1:28" ht="13.5" customHeight="1">
      <c r="A4" s="9"/>
      <c r="B4" s="17"/>
      <c r="C4" s="18" t="s">
        <v>13</v>
      </c>
      <c r="D4" s="18"/>
      <c r="E4" s="188" t="s">
        <v>14</v>
      </c>
      <c r="F4" s="188"/>
      <c r="G4" s="188" t="s">
        <v>14</v>
      </c>
      <c r="H4" s="188"/>
      <c r="I4" s="188" t="s">
        <v>15</v>
      </c>
      <c r="J4" s="188"/>
      <c r="K4" s="188" t="s">
        <v>15</v>
      </c>
      <c r="L4" s="188"/>
      <c r="M4" s="188" t="s">
        <v>14</v>
      </c>
      <c r="N4" s="188"/>
      <c r="O4" s="19" t="s">
        <v>16</v>
      </c>
      <c r="P4" s="20" t="s">
        <v>17</v>
      </c>
      <c r="Q4" s="21" t="s">
        <v>18</v>
      </c>
      <c r="R4" s="16"/>
      <c r="S4" s="16"/>
      <c r="T4" s="16"/>
      <c r="U4" s="16"/>
      <c r="V4" s="16"/>
      <c r="W4" s="16"/>
      <c r="X4" s="2"/>
      <c r="Y4" s="2"/>
      <c r="Z4" s="2"/>
      <c r="AA4" s="2"/>
      <c r="AB4" s="2"/>
    </row>
    <row r="5" spans="1:28" ht="13.5" customHeight="1" thickBot="1">
      <c r="A5" s="9"/>
      <c r="B5" s="22"/>
      <c r="C5" s="23"/>
      <c r="D5" s="23"/>
      <c r="E5" s="175" t="s">
        <v>19</v>
      </c>
      <c r="F5" s="25" t="s">
        <v>16</v>
      </c>
      <c r="G5" s="24" t="s">
        <v>19</v>
      </c>
      <c r="H5" s="25" t="s">
        <v>16</v>
      </c>
      <c r="I5" s="24" t="s">
        <v>19</v>
      </c>
      <c r="J5" s="25" t="s">
        <v>16</v>
      </c>
      <c r="K5" s="24" t="s">
        <v>19</v>
      </c>
      <c r="L5" s="25" t="s">
        <v>16</v>
      </c>
      <c r="M5" s="24" t="s">
        <v>19</v>
      </c>
      <c r="N5" s="25" t="s">
        <v>16</v>
      </c>
      <c r="O5" s="26"/>
      <c r="P5" s="27"/>
      <c r="Q5" s="28"/>
      <c r="R5" s="16"/>
      <c r="S5" s="29"/>
      <c r="T5" s="29"/>
      <c r="U5" s="16"/>
      <c r="V5" s="16"/>
      <c r="W5" s="16"/>
      <c r="X5" s="2"/>
      <c r="Y5" s="2"/>
      <c r="Z5" s="2"/>
      <c r="AA5" s="2"/>
      <c r="AB5" s="2"/>
    </row>
    <row r="6" spans="1:27" ht="13.5" customHeight="1">
      <c r="A6" s="9"/>
      <c r="B6" s="75" t="s">
        <v>57</v>
      </c>
      <c r="C6" s="138">
        <v>2010</v>
      </c>
      <c r="D6" s="135" t="s">
        <v>44</v>
      </c>
      <c r="E6" s="186">
        <v>11</v>
      </c>
      <c r="F6" s="146">
        <f aca="true" t="shared" si="0" ref="F6:F47">IF(+E6,+RANK(E6,E$6:E$47,1),0)</f>
        <v>3</v>
      </c>
      <c r="G6" s="147"/>
      <c r="H6" s="146">
        <f aca="true" t="shared" si="1" ref="H6:H47">IF(+G6,+RANK(G6,G$6:G$47,1),0)</f>
        <v>0</v>
      </c>
      <c r="I6" s="148">
        <v>2.72</v>
      </c>
      <c r="J6" s="146">
        <f aca="true" t="shared" si="2" ref="J6:J47">IF(+I6,+RANK(I6,I$6:I$47,0),0)</f>
        <v>1</v>
      </c>
      <c r="K6" s="148">
        <v>24.89</v>
      </c>
      <c r="L6" s="146">
        <f aca="true" t="shared" si="3" ref="L6:L47">IF(+K6,+RANK(K6,K$6:K$47,0),0)</f>
        <v>1</v>
      </c>
      <c r="M6" s="147">
        <v>67</v>
      </c>
      <c r="N6" s="146">
        <f aca="true" t="shared" si="4" ref="N6:N47">IF(+M6,+RANK(M6,M$6:M$47,1),0)</f>
        <v>4</v>
      </c>
      <c r="O6" s="149">
        <f>+IF(+AND(+F6&gt;0,+H6=0,+J6&gt;0,+L6&gt;0,+N6&gt;0),+F6+H6+J6+L6+N6,"nekompletní")</f>
        <v>9</v>
      </c>
      <c r="P6" s="160">
        <f>IF(+O6&lt;&gt;"nekompletní",+RANK(O6,O$6:O$47,1),0)</f>
        <v>2</v>
      </c>
      <c r="Q6" s="30"/>
      <c r="R6" s="31"/>
      <c r="S6" s="32"/>
      <c r="T6" s="33"/>
      <c r="U6" s="34"/>
      <c r="V6" s="16"/>
      <c r="W6" s="2"/>
      <c r="X6" s="2"/>
      <c r="Y6" s="2"/>
      <c r="Z6" s="2"/>
      <c r="AA6" s="2"/>
    </row>
    <row r="7" spans="1:27" ht="13.5" customHeight="1">
      <c r="A7" s="9"/>
      <c r="B7" s="35" t="s">
        <v>58</v>
      </c>
      <c r="C7" s="36">
        <v>2010</v>
      </c>
      <c r="D7" s="135" t="s">
        <v>44</v>
      </c>
      <c r="E7" s="177">
        <v>11.5</v>
      </c>
      <c r="F7" s="150">
        <f t="shared" si="0"/>
        <v>5</v>
      </c>
      <c r="G7" s="151"/>
      <c r="H7" s="150">
        <f t="shared" si="1"/>
        <v>0</v>
      </c>
      <c r="I7" s="152">
        <v>2.28</v>
      </c>
      <c r="J7" s="150">
        <f t="shared" si="2"/>
        <v>5</v>
      </c>
      <c r="K7" s="152">
        <v>12.02</v>
      </c>
      <c r="L7" s="150">
        <f t="shared" si="3"/>
        <v>4</v>
      </c>
      <c r="M7" s="151">
        <v>71.1</v>
      </c>
      <c r="N7" s="150">
        <f t="shared" si="4"/>
        <v>5</v>
      </c>
      <c r="O7" s="153">
        <f>+IF(+AND(+F7&gt;0,+H7=0,+J7&gt;0,+L7&gt;0,+N7&gt;0),+F7+H7+J7+L7+N7,"nekompletní")</f>
        <v>19</v>
      </c>
      <c r="P7" s="161">
        <f>IF(+O7&lt;&gt;"nekompletní",+RANK(O7,O$6:O$47,1),0)</f>
        <v>5</v>
      </c>
      <c r="Q7" s="37">
        <v>11</v>
      </c>
      <c r="R7" s="31"/>
      <c r="S7" s="32"/>
      <c r="T7" s="33"/>
      <c r="U7" s="34"/>
      <c r="V7" s="16"/>
      <c r="W7" s="2"/>
      <c r="X7" s="2"/>
      <c r="Y7" s="2"/>
      <c r="Z7" s="2"/>
      <c r="AA7" s="2"/>
    </row>
    <row r="8" spans="1:27" ht="13.5" customHeight="1" thickBot="1">
      <c r="A8" s="9"/>
      <c r="B8" s="38" t="s">
        <v>59</v>
      </c>
      <c r="C8" s="36">
        <v>2010</v>
      </c>
      <c r="D8" s="136" t="s">
        <v>44</v>
      </c>
      <c r="E8" s="177">
        <v>14.2</v>
      </c>
      <c r="F8" s="150">
        <f t="shared" si="0"/>
        <v>6</v>
      </c>
      <c r="G8" s="151"/>
      <c r="H8" s="150">
        <f t="shared" si="1"/>
        <v>0</v>
      </c>
      <c r="I8" s="152">
        <v>2.03</v>
      </c>
      <c r="J8" s="150">
        <f t="shared" si="2"/>
        <v>6</v>
      </c>
      <c r="K8" s="152">
        <v>9.98</v>
      </c>
      <c r="L8" s="150">
        <f t="shared" si="3"/>
        <v>5</v>
      </c>
      <c r="M8" s="151">
        <v>83.3</v>
      </c>
      <c r="N8" s="150">
        <f t="shared" si="4"/>
        <v>6</v>
      </c>
      <c r="O8" s="153">
        <f>+IF(+AND(+F8&gt;0,+H8=0,+J8&gt;0,+L8&gt;0,+N8&gt;0),+F8+H8+J8+L8+N8,"nekompletní")</f>
        <v>23</v>
      </c>
      <c r="P8" s="161">
        <f>IF(+O8&lt;&gt;"nekompletní",+RANK(O8,O$6:O$47,1),0)</f>
        <v>6</v>
      </c>
      <c r="Q8" s="37">
        <v>9</v>
      </c>
      <c r="R8" s="31"/>
      <c r="S8" s="32"/>
      <c r="T8" s="33" t="s">
        <v>26</v>
      </c>
      <c r="U8" s="122" t="s">
        <v>27</v>
      </c>
      <c r="V8" s="16"/>
      <c r="W8" s="2"/>
      <c r="X8" s="2"/>
      <c r="Y8" s="2"/>
      <c r="Z8" s="2"/>
      <c r="AA8" s="2"/>
    </row>
    <row r="9" spans="1:27" ht="13.5" customHeight="1">
      <c r="A9" s="9"/>
      <c r="B9" s="38" t="s">
        <v>52</v>
      </c>
      <c r="C9" s="36">
        <v>2010</v>
      </c>
      <c r="D9" s="136" t="s">
        <v>44</v>
      </c>
      <c r="E9" s="177">
        <v>10.7</v>
      </c>
      <c r="F9" s="150">
        <f t="shared" si="0"/>
        <v>2</v>
      </c>
      <c r="G9" s="151"/>
      <c r="H9" s="150">
        <f t="shared" si="1"/>
        <v>0</v>
      </c>
      <c r="I9" s="152">
        <v>2.53</v>
      </c>
      <c r="J9" s="150">
        <f t="shared" si="2"/>
        <v>4</v>
      </c>
      <c r="K9" s="152">
        <v>7.07</v>
      </c>
      <c r="L9" s="150">
        <f t="shared" si="3"/>
        <v>6</v>
      </c>
      <c r="M9" s="151">
        <v>63.4</v>
      </c>
      <c r="N9" s="150">
        <f t="shared" si="4"/>
        <v>1</v>
      </c>
      <c r="O9" s="153">
        <f aca="true" t="shared" si="5" ref="O9:O46">+IF(+AND(+F9&gt;0,+H9=0,+J9&gt;0,+L9&gt;0,+N9&gt;0),+F9+H9+J9+L9+N9,"nekompletní")</f>
        <v>13</v>
      </c>
      <c r="P9" s="161">
        <f>IF(+O9&lt;&gt;"nekompletní",+RANK(O9,O$6:O$47,1),0)</f>
        <v>4</v>
      </c>
      <c r="Q9" s="37">
        <v>8</v>
      </c>
      <c r="R9" s="31"/>
      <c r="S9" s="39" t="s">
        <v>20</v>
      </c>
      <c r="T9" s="118"/>
      <c r="U9" s="124"/>
      <c r="V9" s="16"/>
      <c r="W9" s="2"/>
      <c r="X9" s="2"/>
      <c r="Y9" s="2"/>
      <c r="Z9" s="2"/>
      <c r="AA9" s="2"/>
    </row>
    <row r="10" spans="1:27" ht="13.5" customHeight="1">
      <c r="A10" s="9"/>
      <c r="B10" s="38" t="s">
        <v>60</v>
      </c>
      <c r="C10" s="36">
        <v>2010</v>
      </c>
      <c r="D10" s="136" t="s">
        <v>44</v>
      </c>
      <c r="E10" s="177">
        <v>10.6</v>
      </c>
      <c r="F10" s="150">
        <f t="shared" si="0"/>
        <v>1</v>
      </c>
      <c r="G10" s="151"/>
      <c r="H10" s="150">
        <f t="shared" si="1"/>
        <v>0</v>
      </c>
      <c r="I10" s="152">
        <v>2.61</v>
      </c>
      <c r="J10" s="150">
        <f t="shared" si="2"/>
        <v>3</v>
      </c>
      <c r="K10" s="152">
        <v>21.5</v>
      </c>
      <c r="L10" s="150">
        <f t="shared" si="3"/>
        <v>2</v>
      </c>
      <c r="M10" s="151">
        <v>63.5</v>
      </c>
      <c r="N10" s="150">
        <f t="shared" si="4"/>
        <v>2</v>
      </c>
      <c r="O10" s="153">
        <f t="shared" si="5"/>
        <v>8</v>
      </c>
      <c r="P10" s="161">
        <f>IF(+O10&lt;&gt;"nekompletní",+RANK(O10,O$6:O$47,1),0)</f>
        <v>1</v>
      </c>
      <c r="Q10" s="41">
        <v>7</v>
      </c>
      <c r="R10" s="31"/>
      <c r="S10" s="40" t="s">
        <v>22</v>
      </c>
      <c r="T10" s="119"/>
      <c r="U10" s="125"/>
      <c r="V10" s="16"/>
      <c r="W10" s="2"/>
      <c r="X10" s="2"/>
      <c r="Y10" s="2"/>
      <c r="Z10" s="2"/>
      <c r="AA10" s="2"/>
    </row>
    <row r="11" spans="1:27" ht="13.5" customHeight="1">
      <c r="A11" s="9"/>
      <c r="B11" s="38" t="s">
        <v>93</v>
      </c>
      <c r="C11" s="36">
        <v>2011</v>
      </c>
      <c r="D11" s="136" t="s">
        <v>75</v>
      </c>
      <c r="E11" s="177">
        <v>11</v>
      </c>
      <c r="F11" s="150">
        <f t="shared" si="0"/>
        <v>3</v>
      </c>
      <c r="G11" s="151"/>
      <c r="H11" s="150">
        <f t="shared" si="1"/>
        <v>0</v>
      </c>
      <c r="I11" s="152">
        <v>2.65</v>
      </c>
      <c r="J11" s="150">
        <f t="shared" si="2"/>
        <v>2</v>
      </c>
      <c r="K11" s="152">
        <v>15.66</v>
      </c>
      <c r="L11" s="150">
        <f t="shared" si="3"/>
        <v>3</v>
      </c>
      <c r="M11" s="151">
        <v>66</v>
      </c>
      <c r="N11" s="150">
        <f t="shared" si="4"/>
        <v>3</v>
      </c>
      <c r="O11" s="153">
        <f t="shared" si="5"/>
        <v>11</v>
      </c>
      <c r="P11" s="161">
        <f aca="true" t="shared" si="6" ref="P11:P47">IF(+O11&lt;&gt;"nekompletní",+RANK(O11,O$6:O$47,1),0)</f>
        <v>3</v>
      </c>
      <c r="Q11" s="37">
        <v>6</v>
      </c>
      <c r="R11" s="31"/>
      <c r="S11" s="40" t="s">
        <v>34</v>
      </c>
      <c r="T11" s="119">
        <v>0</v>
      </c>
      <c r="U11" s="125">
        <v>0</v>
      </c>
      <c r="V11" s="16"/>
      <c r="W11" s="2"/>
      <c r="X11" s="2"/>
      <c r="Y11" s="2"/>
      <c r="Z11" s="2"/>
      <c r="AA11" s="2"/>
    </row>
    <row r="12" spans="1:27" ht="13.5" customHeight="1">
      <c r="A12" s="9"/>
      <c r="B12" s="38"/>
      <c r="C12" s="36"/>
      <c r="D12" s="136"/>
      <c r="E12" s="177"/>
      <c r="F12" s="150">
        <f t="shared" si="0"/>
        <v>0</v>
      </c>
      <c r="G12" s="151"/>
      <c r="H12" s="150">
        <f t="shared" si="1"/>
        <v>0</v>
      </c>
      <c r="I12" s="152"/>
      <c r="J12" s="150">
        <f t="shared" si="2"/>
        <v>0</v>
      </c>
      <c r="K12" s="152"/>
      <c r="L12" s="150">
        <f t="shared" si="3"/>
        <v>0</v>
      </c>
      <c r="M12" s="151"/>
      <c r="N12" s="150">
        <f t="shared" si="4"/>
        <v>0</v>
      </c>
      <c r="O12" s="153" t="str">
        <f t="shared" si="5"/>
        <v>nekompletní</v>
      </c>
      <c r="P12" s="161">
        <f t="shared" si="6"/>
        <v>0</v>
      </c>
      <c r="Q12" s="41">
        <v>5</v>
      </c>
      <c r="R12" s="31"/>
      <c r="S12" s="40" t="s">
        <v>35</v>
      </c>
      <c r="T12" s="119">
        <v>0</v>
      </c>
      <c r="U12" s="125">
        <v>0</v>
      </c>
      <c r="V12" s="16"/>
      <c r="W12" s="2"/>
      <c r="X12" s="2"/>
      <c r="Y12" s="2"/>
      <c r="Z12" s="2"/>
      <c r="AA12" s="2"/>
    </row>
    <row r="13" spans="1:27" ht="13.5" customHeight="1">
      <c r="A13" s="9"/>
      <c r="B13" s="143"/>
      <c r="C13" s="139"/>
      <c r="D13" s="136"/>
      <c r="E13" s="177"/>
      <c r="F13" s="150">
        <f t="shared" si="0"/>
        <v>0</v>
      </c>
      <c r="G13" s="151"/>
      <c r="H13" s="150">
        <f t="shared" si="1"/>
        <v>0</v>
      </c>
      <c r="I13" s="152"/>
      <c r="J13" s="150">
        <f t="shared" si="2"/>
        <v>0</v>
      </c>
      <c r="K13" s="152"/>
      <c r="L13" s="150">
        <f t="shared" si="3"/>
        <v>0</v>
      </c>
      <c r="M13" s="151"/>
      <c r="N13" s="150">
        <f t="shared" si="4"/>
        <v>0</v>
      </c>
      <c r="O13" s="153" t="str">
        <f t="shared" si="5"/>
        <v>nekompletní</v>
      </c>
      <c r="P13" s="161">
        <f t="shared" si="6"/>
        <v>0</v>
      </c>
      <c r="Q13" s="42">
        <v>4</v>
      </c>
      <c r="R13" s="31"/>
      <c r="S13" s="40"/>
      <c r="T13" s="119"/>
      <c r="U13" s="125"/>
      <c r="V13" s="16"/>
      <c r="W13" s="2"/>
      <c r="X13" s="2"/>
      <c r="Y13" s="2"/>
      <c r="Z13" s="2"/>
      <c r="AA13" s="2"/>
    </row>
    <row r="14" spans="1:27" ht="13.5" customHeight="1">
      <c r="A14" s="9"/>
      <c r="B14" s="38"/>
      <c r="C14" s="36"/>
      <c r="D14" s="136"/>
      <c r="E14" s="177"/>
      <c r="F14" s="150">
        <f t="shared" si="0"/>
        <v>0</v>
      </c>
      <c r="G14" s="151"/>
      <c r="H14" s="150">
        <f t="shared" si="1"/>
        <v>0</v>
      </c>
      <c r="I14" s="152"/>
      <c r="J14" s="150">
        <f t="shared" si="2"/>
        <v>0</v>
      </c>
      <c r="K14" s="152"/>
      <c r="L14" s="150">
        <f t="shared" si="3"/>
        <v>0</v>
      </c>
      <c r="M14" s="151"/>
      <c r="N14" s="150">
        <f t="shared" si="4"/>
        <v>0</v>
      </c>
      <c r="O14" s="153" t="str">
        <f t="shared" si="5"/>
        <v>nekompletní</v>
      </c>
      <c r="P14" s="161">
        <f t="shared" si="6"/>
        <v>0</v>
      </c>
      <c r="Q14" s="42">
        <v>3</v>
      </c>
      <c r="R14" s="31"/>
      <c r="S14" s="40"/>
      <c r="T14" s="119"/>
      <c r="U14" s="125"/>
      <c r="V14" s="16"/>
      <c r="W14" s="2"/>
      <c r="X14" s="2"/>
      <c r="Y14" s="2"/>
      <c r="Z14" s="2"/>
      <c r="AA14" s="2"/>
    </row>
    <row r="15" spans="1:27" ht="13.5" customHeight="1">
      <c r="A15" s="9"/>
      <c r="B15" s="35"/>
      <c r="C15" s="36"/>
      <c r="D15" s="135"/>
      <c r="E15" s="177"/>
      <c r="F15" s="150">
        <f t="shared" si="0"/>
        <v>0</v>
      </c>
      <c r="G15" s="151"/>
      <c r="H15" s="150">
        <f t="shared" si="1"/>
        <v>0</v>
      </c>
      <c r="I15" s="152"/>
      <c r="J15" s="150">
        <f t="shared" si="2"/>
        <v>0</v>
      </c>
      <c r="K15" s="152"/>
      <c r="L15" s="150">
        <f t="shared" si="3"/>
        <v>0</v>
      </c>
      <c r="M15" s="151"/>
      <c r="N15" s="150">
        <f t="shared" si="4"/>
        <v>0</v>
      </c>
      <c r="O15" s="153" t="str">
        <f t="shared" si="5"/>
        <v>nekompletní</v>
      </c>
      <c r="P15" s="161">
        <f t="shared" si="6"/>
        <v>0</v>
      </c>
      <c r="Q15" s="42">
        <v>2</v>
      </c>
      <c r="R15" s="43"/>
      <c r="S15" s="40"/>
      <c r="T15" s="119"/>
      <c r="U15" s="125"/>
      <c r="V15" s="16"/>
      <c r="W15" s="2"/>
      <c r="X15" s="2"/>
      <c r="Y15" s="2"/>
      <c r="Z15" s="2"/>
      <c r="AA15" s="2"/>
    </row>
    <row r="16" spans="1:27" ht="13.5" customHeight="1">
      <c r="A16" s="9"/>
      <c r="B16" s="35"/>
      <c r="C16" s="36"/>
      <c r="D16" s="135"/>
      <c r="E16" s="177"/>
      <c r="F16" s="150">
        <f t="shared" si="0"/>
        <v>0</v>
      </c>
      <c r="G16" s="151"/>
      <c r="H16" s="150">
        <f t="shared" si="1"/>
        <v>0</v>
      </c>
      <c r="I16" s="152"/>
      <c r="J16" s="150">
        <f t="shared" si="2"/>
        <v>0</v>
      </c>
      <c r="K16" s="152"/>
      <c r="L16" s="150">
        <f t="shared" si="3"/>
        <v>0</v>
      </c>
      <c r="M16" s="151"/>
      <c r="N16" s="150">
        <f t="shared" si="4"/>
        <v>0</v>
      </c>
      <c r="O16" s="153" t="str">
        <f t="shared" si="5"/>
        <v>nekompletní</v>
      </c>
      <c r="P16" s="161">
        <f t="shared" si="6"/>
        <v>0</v>
      </c>
      <c r="Q16" s="42">
        <v>1</v>
      </c>
      <c r="R16" s="43"/>
      <c r="S16" s="44"/>
      <c r="T16" s="119"/>
      <c r="U16" s="125"/>
      <c r="V16" s="16"/>
      <c r="W16" s="2"/>
      <c r="X16" s="2"/>
      <c r="Y16" s="2"/>
      <c r="Z16" s="2"/>
      <c r="AA16" s="2"/>
    </row>
    <row r="17" spans="1:27" ht="13.5" customHeight="1">
      <c r="A17" s="9"/>
      <c r="B17" s="38"/>
      <c r="C17" s="48"/>
      <c r="D17" s="114"/>
      <c r="E17" s="177"/>
      <c r="F17" s="150">
        <f t="shared" si="0"/>
        <v>0</v>
      </c>
      <c r="G17" s="151"/>
      <c r="H17" s="150">
        <f t="shared" si="1"/>
        <v>0</v>
      </c>
      <c r="I17" s="152"/>
      <c r="J17" s="150">
        <f t="shared" si="2"/>
        <v>0</v>
      </c>
      <c r="K17" s="152"/>
      <c r="L17" s="150">
        <f t="shared" si="3"/>
        <v>0</v>
      </c>
      <c r="M17" s="151"/>
      <c r="N17" s="150">
        <f t="shared" si="4"/>
        <v>0</v>
      </c>
      <c r="O17" s="153" t="str">
        <f t="shared" si="5"/>
        <v>nekompletní</v>
      </c>
      <c r="P17" s="161">
        <f t="shared" si="6"/>
        <v>0</v>
      </c>
      <c r="Q17" s="42"/>
      <c r="R17" s="43"/>
      <c r="S17" s="45"/>
      <c r="T17" s="120"/>
      <c r="U17" s="125"/>
      <c r="V17" s="16"/>
      <c r="W17" s="2"/>
      <c r="X17" s="2"/>
      <c r="Y17" s="2"/>
      <c r="Z17" s="2"/>
      <c r="AA17" s="2"/>
    </row>
    <row r="18" spans="1:28" ht="13.5" customHeight="1" thickBot="1">
      <c r="A18" s="9"/>
      <c r="B18" s="38"/>
      <c r="C18" s="36"/>
      <c r="D18" s="114"/>
      <c r="E18" s="177"/>
      <c r="F18" s="150">
        <f t="shared" si="0"/>
        <v>0</v>
      </c>
      <c r="G18" s="151"/>
      <c r="H18" s="150">
        <f t="shared" si="1"/>
        <v>0</v>
      </c>
      <c r="I18" s="152"/>
      <c r="J18" s="150">
        <f t="shared" si="2"/>
        <v>0</v>
      </c>
      <c r="K18" s="152"/>
      <c r="L18" s="150">
        <f t="shared" si="3"/>
        <v>0</v>
      </c>
      <c r="M18" s="151"/>
      <c r="N18" s="150">
        <f t="shared" si="4"/>
        <v>0</v>
      </c>
      <c r="O18" s="153" t="str">
        <f t="shared" si="5"/>
        <v>nekompletní</v>
      </c>
      <c r="P18" s="161">
        <f t="shared" si="6"/>
        <v>0</v>
      </c>
      <c r="Q18" s="42"/>
      <c r="R18" s="43"/>
      <c r="S18" s="46"/>
      <c r="T18" s="121"/>
      <c r="U18" s="126"/>
      <c r="V18" s="16"/>
      <c r="W18" s="16"/>
      <c r="X18" s="2"/>
      <c r="Y18" s="2"/>
      <c r="Z18" s="2"/>
      <c r="AA18" s="2"/>
      <c r="AB18" s="2"/>
    </row>
    <row r="19" spans="1:28" ht="13.5" customHeight="1">
      <c r="A19" s="9"/>
      <c r="B19" s="38"/>
      <c r="C19" s="36"/>
      <c r="D19" s="137"/>
      <c r="E19" s="177"/>
      <c r="F19" s="150">
        <f t="shared" si="0"/>
        <v>0</v>
      </c>
      <c r="G19" s="154"/>
      <c r="H19" s="150">
        <f t="shared" si="1"/>
        <v>0</v>
      </c>
      <c r="I19" s="152"/>
      <c r="J19" s="150">
        <f t="shared" si="2"/>
        <v>0</v>
      </c>
      <c r="K19" s="152"/>
      <c r="L19" s="150">
        <f t="shared" si="3"/>
        <v>0</v>
      </c>
      <c r="M19" s="151"/>
      <c r="N19" s="150">
        <f t="shared" si="4"/>
        <v>0</v>
      </c>
      <c r="O19" s="153" t="str">
        <f t="shared" si="5"/>
        <v>nekompletní</v>
      </c>
      <c r="P19" s="161">
        <f t="shared" si="6"/>
        <v>0</v>
      </c>
      <c r="Q19" s="47"/>
      <c r="R19" s="43"/>
      <c r="S19" s="33"/>
      <c r="T19" s="33">
        <f>SUM(T9:T18)</f>
        <v>0</v>
      </c>
      <c r="U19" s="123"/>
      <c r="V19" s="16"/>
      <c r="W19" s="16"/>
      <c r="X19" s="2"/>
      <c r="Y19" s="2"/>
      <c r="Z19" s="2"/>
      <c r="AA19" s="2"/>
      <c r="AB19" s="2"/>
    </row>
    <row r="20" spans="1:28" ht="13.5" customHeight="1">
      <c r="A20" s="9"/>
      <c r="B20" s="35"/>
      <c r="C20" s="36"/>
      <c r="D20" s="135"/>
      <c r="E20" s="177"/>
      <c r="F20" s="150">
        <f t="shared" si="0"/>
        <v>0</v>
      </c>
      <c r="G20" s="151"/>
      <c r="H20" s="150">
        <f t="shared" si="1"/>
        <v>0</v>
      </c>
      <c r="I20" s="152"/>
      <c r="J20" s="150">
        <f t="shared" si="2"/>
        <v>0</v>
      </c>
      <c r="K20" s="152"/>
      <c r="L20" s="150">
        <f t="shared" si="3"/>
        <v>0</v>
      </c>
      <c r="M20" s="151"/>
      <c r="N20" s="150">
        <f t="shared" si="4"/>
        <v>0</v>
      </c>
      <c r="O20" s="153" t="str">
        <f t="shared" si="5"/>
        <v>nekompletní</v>
      </c>
      <c r="P20" s="161">
        <f t="shared" si="6"/>
        <v>0</v>
      </c>
      <c r="Q20" s="43"/>
      <c r="R20" s="43"/>
      <c r="S20" s="32"/>
      <c r="T20" s="33"/>
      <c r="U20" s="34"/>
      <c r="V20" s="16"/>
      <c r="W20" s="16"/>
      <c r="X20" s="2"/>
      <c r="Y20" s="2"/>
      <c r="Z20" s="2"/>
      <c r="AA20" s="2"/>
      <c r="AB20" s="2"/>
    </row>
    <row r="21" spans="1:28" ht="13.5" customHeight="1">
      <c r="A21" s="9"/>
      <c r="B21" s="38"/>
      <c r="C21" s="36"/>
      <c r="D21" s="136"/>
      <c r="E21" s="177"/>
      <c r="F21" s="150">
        <f t="shared" si="0"/>
        <v>0</v>
      </c>
      <c r="G21" s="151"/>
      <c r="H21" s="150">
        <f t="shared" si="1"/>
        <v>0</v>
      </c>
      <c r="I21" s="152"/>
      <c r="J21" s="150">
        <f t="shared" si="2"/>
        <v>0</v>
      </c>
      <c r="K21" s="152"/>
      <c r="L21" s="150">
        <f t="shared" si="3"/>
        <v>0</v>
      </c>
      <c r="M21" s="151"/>
      <c r="N21" s="150">
        <f t="shared" si="4"/>
        <v>0</v>
      </c>
      <c r="O21" s="153" t="str">
        <f t="shared" si="5"/>
        <v>nekompletní</v>
      </c>
      <c r="P21" s="161">
        <f t="shared" si="6"/>
        <v>0</v>
      </c>
      <c r="Q21" s="43"/>
      <c r="R21" s="43"/>
      <c r="S21" s="32"/>
      <c r="T21" s="33"/>
      <c r="U21" s="34"/>
      <c r="V21" s="16"/>
      <c r="W21" s="16"/>
      <c r="X21" s="2"/>
      <c r="Y21" s="2"/>
      <c r="Z21" s="2"/>
      <c r="AA21" s="2"/>
      <c r="AB21" s="2"/>
    </row>
    <row r="22" spans="1:28" ht="13.5" customHeight="1">
      <c r="A22" s="9"/>
      <c r="B22" s="38"/>
      <c r="C22" s="36"/>
      <c r="D22" s="114"/>
      <c r="E22" s="177"/>
      <c r="F22" s="150">
        <f t="shared" si="0"/>
        <v>0</v>
      </c>
      <c r="G22" s="151"/>
      <c r="H22" s="150">
        <f t="shared" si="1"/>
        <v>0</v>
      </c>
      <c r="I22" s="152"/>
      <c r="J22" s="150">
        <f t="shared" si="2"/>
        <v>0</v>
      </c>
      <c r="K22" s="152"/>
      <c r="L22" s="150">
        <f t="shared" si="3"/>
        <v>0</v>
      </c>
      <c r="M22" s="151"/>
      <c r="N22" s="150">
        <f t="shared" si="4"/>
        <v>0</v>
      </c>
      <c r="O22" s="153" t="str">
        <f t="shared" si="5"/>
        <v>nekompletní</v>
      </c>
      <c r="P22" s="161">
        <f t="shared" si="6"/>
        <v>0</v>
      </c>
      <c r="Q22" s="43"/>
      <c r="R22" s="43"/>
      <c r="S22" s="32"/>
      <c r="T22" s="33"/>
      <c r="U22" s="34"/>
      <c r="V22" s="16"/>
      <c r="W22" s="16"/>
      <c r="X22" s="2"/>
      <c r="Y22" s="2"/>
      <c r="Z22" s="2"/>
      <c r="AA22" s="2"/>
      <c r="AB22" s="2"/>
    </row>
    <row r="23" spans="1:28" ht="13.5" customHeight="1">
      <c r="A23" s="9"/>
      <c r="B23" s="38"/>
      <c r="C23" s="36"/>
      <c r="D23" s="114"/>
      <c r="E23" s="177"/>
      <c r="F23" s="150">
        <f t="shared" si="0"/>
        <v>0</v>
      </c>
      <c r="G23" s="151"/>
      <c r="H23" s="150">
        <f t="shared" si="1"/>
        <v>0</v>
      </c>
      <c r="I23" s="152"/>
      <c r="J23" s="150">
        <f t="shared" si="2"/>
        <v>0</v>
      </c>
      <c r="K23" s="152"/>
      <c r="L23" s="150">
        <f t="shared" si="3"/>
        <v>0</v>
      </c>
      <c r="M23" s="151"/>
      <c r="N23" s="150">
        <f t="shared" si="4"/>
        <v>0</v>
      </c>
      <c r="O23" s="153" t="str">
        <f t="shared" si="5"/>
        <v>nekompletní</v>
      </c>
      <c r="P23" s="161">
        <f t="shared" si="6"/>
        <v>0</v>
      </c>
      <c r="Q23" s="43"/>
      <c r="R23" s="43"/>
      <c r="S23" s="32"/>
      <c r="T23" s="33"/>
      <c r="U23" s="34"/>
      <c r="V23" s="16"/>
      <c r="W23" s="16"/>
      <c r="X23" s="2"/>
      <c r="Y23" s="2"/>
      <c r="Z23" s="2"/>
      <c r="AA23" s="2"/>
      <c r="AB23" s="2"/>
    </row>
    <row r="24" spans="1:28" ht="13.5" customHeight="1">
      <c r="A24" s="9"/>
      <c r="B24" s="35"/>
      <c r="C24" s="36"/>
      <c r="D24" s="114"/>
      <c r="E24" s="177"/>
      <c r="F24" s="150">
        <f t="shared" si="0"/>
        <v>0</v>
      </c>
      <c r="G24" s="151"/>
      <c r="H24" s="150">
        <f t="shared" si="1"/>
        <v>0</v>
      </c>
      <c r="I24" s="152"/>
      <c r="J24" s="150">
        <f t="shared" si="2"/>
        <v>0</v>
      </c>
      <c r="K24" s="152"/>
      <c r="L24" s="150">
        <f t="shared" si="3"/>
        <v>0</v>
      </c>
      <c r="M24" s="151"/>
      <c r="N24" s="150">
        <f t="shared" si="4"/>
        <v>0</v>
      </c>
      <c r="O24" s="153" t="str">
        <f t="shared" si="5"/>
        <v>nekompletní</v>
      </c>
      <c r="P24" s="161">
        <f t="shared" si="6"/>
        <v>0</v>
      </c>
      <c r="Q24" s="43"/>
      <c r="R24" s="43"/>
      <c r="S24" s="33"/>
      <c r="T24" s="33"/>
      <c r="U24" s="34"/>
      <c r="V24" s="16"/>
      <c r="W24" s="16"/>
      <c r="X24" s="2"/>
      <c r="Y24" s="2"/>
      <c r="Z24" s="2"/>
      <c r="AA24" s="2"/>
      <c r="AB24" s="2"/>
    </row>
    <row r="25" spans="1:28" ht="13.5" customHeight="1">
      <c r="A25" s="9"/>
      <c r="B25" s="38"/>
      <c r="C25" s="36"/>
      <c r="D25" s="137"/>
      <c r="E25" s="177"/>
      <c r="F25" s="150">
        <f t="shared" si="0"/>
        <v>0</v>
      </c>
      <c r="G25" s="151"/>
      <c r="H25" s="150">
        <f t="shared" si="1"/>
        <v>0</v>
      </c>
      <c r="I25" s="152"/>
      <c r="J25" s="150">
        <f t="shared" si="2"/>
        <v>0</v>
      </c>
      <c r="K25" s="152"/>
      <c r="L25" s="150">
        <f t="shared" si="3"/>
        <v>0</v>
      </c>
      <c r="M25" s="151"/>
      <c r="N25" s="150">
        <f t="shared" si="4"/>
        <v>0</v>
      </c>
      <c r="O25" s="153" t="str">
        <f t="shared" si="5"/>
        <v>nekompletní</v>
      </c>
      <c r="P25" s="161">
        <f t="shared" si="6"/>
        <v>0</v>
      </c>
      <c r="Q25" s="43"/>
      <c r="R25" s="43"/>
      <c r="S25" s="33"/>
      <c r="T25" s="33"/>
      <c r="U25" s="34"/>
      <c r="V25" s="16"/>
      <c r="W25" s="16"/>
      <c r="X25" s="2"/>
      <c r="Y25" s="2"/>
      <c r="Z25" s="2"/>
      <c r="AA25" s="2"/>
      <c r="AB25" s="2"/>
    </row>
    <row r="26" spans="1:28" ht="13.5" customHeight="1">
      <c r="A26" s="9"/>
      <c r="B26" s="38"/>
      <c r="C26" s="36"/>
      <c r="D26" s="137"/>
      <c r="E26" s="177"/>
      <c r="F26" s="150">
        <f t="shared" si="0"/>
        <v>0</v>
      </c>
      <c r="G26" s="151"/>
      <c r="H26" s="150">
        <f t="shared" si="1"/>
        <v>0</v>
      </c>
      <c r="I26" s="152"/>
      <c r="J26" s="150">
        <f t="shared" si="2"/>
        <v>0</v>
      </c>
      <c r="K26" s="152"/>
      <c r="L26" s="150">
        <f t="shared" si="3"/>
        <v>0</v>
      </c>
      <c r="M26" s="151"/>
      <c r="N26" s="150">
        <f t="shared" si="4"/>
        <v>0</v>
      </c>
      <c r="O26" s="153" t="str">
        <f t="shared" si="5"/>
        <v>nekompletní</v>
      </c>
      <c r="P26" s="161">
        <f t="shared" si="6"/>
        <v>0</v>
      </c>
      <c r="Q26" s="43"/>
      <c r="R26" s="43"/>
      <c r="S26" s="50"/>
      <c r="T26" s="16"/>
      <c r="U26" s="16"/>
      <c r="V26" s="16"/>
      <c r="W26" s="16"/>
      <c r="X26" s="2"/>
      <c r="Y26" s="2"/>
      <c r="Z26" s="2"/>
      <c r="AA26" s="2"/>
      <c r="AB26" s="2"/>
    </row>
    <row r="27" spans="1:28" ht="13.5" customHeight="1">
      <c r="A27" s="9"/>
      <c r="B27" s="163"/>
      <c r="C27" s="36"/>
      <c r="D27" s="114"/>
      <c r="E27" s="177"/>
      <c r="F27" s="150">
        <f t="shared" si="0"/>
        <v>0</v>
      </c>
      <c r="G27" s="151"/>
      <c r="H27" s="150">
        <f t="shared" si="1"/>
        <v>0</v>
      </c>
      <c r="I27" s="152"/>
      <c r="J27" s="150">
        <f t="shared" si="2"/>
        <v>0</v>
      </c>
      <c r="K27" s="152"/>
      <c r="L27" s="150">
        <f t="shared" si="3"/>
        <v>0</v>
      </c>
      <c r="M27" s="151"/>
      <c r="N27" s="150">
        <f t="shared" si="4"/>
        <v>0</v>
      </c>
      <c r="O27" s="153" t="str">
        <f t="shared" si="5"/>
        <v>nekompletní</v>
      </c>
      <c r="P27" s="161">
        <f t="shared" si="6"/>
        <v>0</v>
      </c>
      <c r="Q27" s="43"/>
      <c r="R27" s="43"/>
      <c r="S27" s="50"/>
      <c r="T27" s="16"/>
      <c r="U27" s="16"/>
      <c r="V27" s="16"/>
      <c r="W27" s="16"/>
      <c r="X27" s="2"/>
      <c r="Y27" s="2"/>
      <c r="Z27" s="2"/>
      <c r="AA27" s="2"/>
      <c r="AB27" s="2"/>
    </row>
    <row r="28" spans="1:28" ht="13.5" customHeight="1">
      <c r="A28" s="9"/>
      <c r="B28" s="35"/>
      <c r="C28" s="36"/>
      <c r="D28" s="114"/>
      <c r="E28" s="177"/>
      <c r="F28" s="150">
        <f t="shared" si="0"/>
        <v>0</v>
      </c>
      <c r="G28" s="151"/>
      <c r="H28" s="150">
        <f t="shared" si="1"/>
        <v>0</v>
      </c>
      <c r="I28" s="152"/>
      <c r="J28" s="150">
        <f t="shared" si="2"/>
        <v>0</v>
      </c>
      <c r="K28" s="152"/>
      <c r="L28" s="150">
        <f t="shared" si="3"/>
        <v>0</v>
      </c>
      <c r="M28" s="151"/>
      <c r="N28" s="150">
        <f t="shared" si="4"/>
        <v>0</v>
      </c>
      <c r="O28" s="153" t="str">
        <f t="shared" si="5"/>
        <v>nekompletní</v>
      </c>
      <c r="P28" s="161">
        <f t="shared" si="6"/>
        <v>0</v>
      </c>
      <c r="Q28" s="43"/>
      <c r="R28" s="43"/>
      <c r="S28" s="50"/>
      <c r="T28" s="16"/>
      <c r="U28" s="16"/>
      <c r="V28" s="16"/>
      <c r="W28" s="16"/>
      <c r="X28" s="2"/>
      <c r="Y28" s="2"/>
      <c r="Z28" s="2"/>
      <c r="AA28" s="2"/>
      <c r="AB28" s="2"/>
    </row>
    <row r="29" spans="1:28" ht="13.5" customHeight="1">
      <c r="A29" s="9"/>
      <c r="B29" s="35"/>
      <c r="C29" s="36"/>
      <c r="D29" s="114"/>
      <c r="E29" s="177"/>
      <c r="F29" s="150">
        <f t="shared" si="0"/>
        <v>0</v>
      </c>
      <c r="G29" s="151"/>
      <c r="H29" s="150">
        <f t="shared" si="1"/>
        <v>0</v>
      </c>
      <c r="I29" s="152"/>
      <c r="J29" s="150">
        <f t="shared" si="2"/>
        <v>0</v>
      </c>
      <c r="K29" s="152"/>
      <c r="L29" s="150">
        <f t="shared" si="3"/>
        <v>0</v>
      </c>
      <c r="M29" s="151"/>
      <c r="N29" s="150">
        <f t="shared" si="4"/>
        <v>0</v>
      </c>
      <c r="O29" s="153" t="str">
        <f t="shared" si="5"/>
        <v>nekompletní</v>
      </c>
      <c r="P29" s="161">
        <f t="shared" si="6"/>
        <v>0</v>
      </c>
      <c r="Q29" s="43"/>
      <c r="R29" s="43"/>
      <c r="S29" s="50"/>
      <c r="T29" s="16"/>
      <c r="U29" s="16"/>
      <c r="V29" s="16"/>
      <c r="W29" s="16"/>
      <c r="X29" s="2"/>
      <c r="Y29" s="2"/>
      <c r="Z29" s="2"/>
      <c r="AA29" s="2"/>
      <c r="AB29" s="2"/>
    </row>
    <row r="30" spans="1:28" ht="13.5" customHeight="1">
      <c r="A30" s="9"/>
      <c r="B30" s="35"/>
      <c r="C30" s="36"/>
      <c r="D30" s="135"/>
      <c r="E30" s="177"/>
      <c r="F30" s="150">
        <f t="shared" si="0"/>
        <v>0</v>
      </c>
      <c r="G30" s="151"/>
      <c r="H30" s="150">
        <f t="shared" si="1"/>
        <v>0</v>
      </c>
      <c r="I30" s="152"/>
      <c r="J30" s="150">
        <f t="shared" si="2"/>
        <v>0</v>
      </c>
      <c r="K30" s="152"/>
      <c r="L30" s="150">
        <f t="shared" si="3"/>
        <v>0</v>
      </c>
      <c r="M30" s="151"/>
      <c r="N30" s="150">
        <f t="shared" si="4"/>
        <v>0</v>
      </c>
      <c r="O30" s="153" t="str">
        <f t="shared" si="5"/>
        <v>nekompletní</v>
      </c>
      <c r="P30" s="161">
        <f t="shared" si="6"/>
        <v>0</v>
      </c>
      <c r="Q30" s="43"/>
      <c r="R30" s="43"/>
      <c r="S30" s="50"/>
      <c r="T30" s="16"/>
      <c r="U30" s="16"/>
      <c r="V30" s="16"/>
      <c r="W30" s="16"/>
      <c r="X30" s="2"/>
      <c r="Y30" s="2"/>
      <c r="Z30" s="2"/>
      <c r="AA30" s="2"/>
      <c r="AB30" s="2"/>
    </row>
    <row r="31" spans="1:28" ht="13.5" customHeight="1">
      <c r="A31" s="9"/>
      <c r="B31" s="38"/>
      <c r="C31" s="36"/>
      <c r="D31" s="137"/>
      <c r="E31" s="177"/>
      <c r="F31" s="150">
        <f t="shared" si="0"/>
        <v>0</v>
      </c>
      <c r="G31" s="151"/>
      <c r="H31" s="150">
        <f t="shared" si="1"/>
        <v>0</v>
      </c>
      <c r="I31" s="152"/>
      <c r="J31" s="150">
        <f t="shared" si="2"/>
        <v>0</v>
      </c>
      <c r="K31" s="152"/>
      <c r="L31" s="150">
        <f t="shared" si="3"/>
        <v>0</v>
      </c>
      <c r="M31" s="151"/>
      <c r="N31" s="150">
        <f t="shared" si="4"/>
        <v>0</v>
      </c>
      <c r="O31" s="153" t="str">
        <f t="shared" si="5"/>
        <v>nekompletní</v>
      </c>
      <c r="P31" s="161">
        <f t="shared" si="6"/>
        <v>0</v>
      </c>
      <c r="Q31" s="43"/>
      <c r="R31" s="43"/>
      <c r="S31" s="50"/>
      <c r="T31" s="16"/>
      <c r="U31" s="16"/>
      <c r="V31" s="16"/>
      <c r="W31" s="16"/>
      <c r="X31" s="2"/>
      <c r="Y31" s="2"/>
      <c r="Z31" s="2"/>
      <c r="AA31" s="2"/>
      <c r="AB31" s="2"/>
    </row>
    <row r="32" spans="1:28" ht="13.5" customHeight="1">
      <c r="A32" s="9"/>
      <c r="B32" s="38"/>
      <c r="C32" s="36"/>
      <c r="D32" s="114"/>
      <c r="E32" s="177"/>
      <c r="F32" s="150">
        <f t="shared" si="0"/>
        <v>0</v>
      </c>
      <c r="G32" s="151"/>
      <c r="H32" s="150">
        <f t="shared" si="1"/>
        <v>0</v>
      </c>
      <c r="I32" s="152"/>
      <c r="J32" s="150">
        <f t="shared" si="2"/>
        <v>0</v>
      </c>
      <c r="K32" s="152"/>
      <c r="L32" s="150">
        <f t="shared" si="3"/>
        <v>0</v>
      </c>
      <c r="M32" s="151"/>
      <c r="N32" s="150">
        <f t="shared" si="4"/>
        <v>0</v>
      </c>
      <c r="O32" s="153" t="str">
        <f t="shared" si="5"/>
        <v>nekompletní</v>
      </c>
      <c r="P32" s="161">
        <f t="shared" si="6"/>
        <v>0</v>
      </c>
      <c r="Q32" s="43"/>
      <c r="R32" s="43"/>
      <c r="S32" s="50"/>
      <c r="T32" s="16"/>
      <c r="U32" s="16"/>
      <c r="V32" s="16"/>
      <c r="W32" s="16"/>
      <c r="X32" s="2"/>
      <c r="Y32" s="2"/>
      <c r="Z32" s="2"/>
      <c r="AA32" s="2"/>
      <c r="AB32" s="2"/>
    </row>
    <row r="33" spans="1:28" ht="13.5" customHeight="1">
      <c r="A33" s="9"/>
      <c r="B33" s="38"/>
      <c r="C33" s="36"/>
      <c r="D33" s="137"/>
      <c r="E33" s="177"/>
      <c r="F33" s="150">
        <f t="shared" si="0"/>
        <v>0</v>
      </c>
      <c r="G33" s="151"/>
      <c r="H33" s="150">
        <f t="shared" si="1"/>
        <v>0</v>
      </c>
      <c r="I33" s="152"/>
      <c r="J33" s="150">
        <f t="shared" si="2"/>
        <v>0</v>
      </c>
      <c r="K33" s="152"/>
      <c r="L33" s="150">
        <f t="shared" si="3"/>
        <v>0</v>
      </c>
      <c r="M33" s="151"/>
      <c r="N33" s="150">
        <f t="shared" si="4"/>
        <v>0</v>
      </c>
      <c r="O33" s="153" t="str">
        <f t="shared" si="5"/>
        <v>nekompletní</v>
      </c>
      <c r="P33" s="161">
        <f t="shared" si="6"/>
        <v>0</v>
      </c>
      <c r="Q33" s="43"/>
      <c r="R33" s="43"/>
      <c r="S33" s="50"/>
      <c r="T33" s="16"/>
      <c r="U33" s="16"/>
      <c r="V33" s="16"/>
      <c r="W33" s="16"/>
      <c r="X33" s="2"/>
      <c r="Y33" s="2"/>
      <c r="Z33" s="2"/>
      <c r="AA33" s="2"/>
      <c r="AB33" s="2"/>
    </row>
    <row r="34" spans="1:28" ht="13.5" customHeight="1">
      <c r="A34" s="9"/>
      <c r="B34" s="38"/>
      <c r="C34" s="36"/>
      <c r="D34" s="117"/>
      <c r="E34" s="155"/>
      <c r="F34" s="150">
        <f t="shared" si="0"/>
        <v>0</v>
      </c>
      <c r="G34" s="151"/>
      <c r="H34" s="150">
        <f t="shared" si="1"/>
        <v>0</v>
      </c>
      <c r="I34" s="152"/>
      <c r="J34" s="150">
        <f t="shared" si="2"/>
        <v>0</v>
      </c>
      <c r="K34" s="152"/>
      <c r="L34" s="150">
        <f t="shared" si="3"/>
        <v>0</v>
      </c>
      <c r="M34" s="151"/>
      <c r="N34" s="150">
        <f t="shared" si="4"/>
        <v>0</v>
      </c>
      <c r="O34" s="153" t="str">
        <f t="shared" si="5"/>
        <v>nekompletní</v>
      </c>
      <c r="P34" s="161">
        <f t="shared" si="6"/>
        <v>0</v>
      </c>
      <c r="Q34" s="43"/>
      <c r="R34" s="43"/>
      <c r="S34" s="50"/>
      <c r="T34" s="16"/>
      <c r="U34" s="16"/>
      <c r="V34" s="16"/>
      <c r="W34" s="16"/>
      <c r="X34" s="2"/>
      <c r="Y34" s="2"/>
      <c r="Z34" s="2"/>
      <c r="AA34" s="2"/>
      <c r="AB34" s="2"/>
    </row>
    <row r="35" spans="1:28" ht="13.5" customHeight="1">
      <c r="A35" s="9"/>
      <c r="B35" s="38"/>
      <c r="C35" s="36"/>
      <c r="D35" s="117"/>
      <c r="E35" s="155"/>
      <c r="F35" s="150">
        <f t="shared" si="0"/>
        <v>0</v>
      </c>
      <c r="G35" s="151"/>
      <c r="H35" s="150">
        <f t="shared" si="1"/>
        <v>0</v>
      </c>
      <c r="I35" s="152"/>
      <c r="J35" s="150">
        <f t="shared" si="2"/>
        <v>0</v>
      </c>
      <c r="K35" s="151"/>
      <c r="L35" s="150">
        <f t="shared" si="3"/>
        <v>0</v>
      </c>
      <c r="M35" s="151"/>
      <c r="N35" s="150">
        <f t="shared" si="4"/>
        <v>0</v>
      </c>
      <c r="O35" s="153" t="str">
        <f t="shared" si="5"/>
        <v>nekompletní</v>
      </c>
      <c r="P35" s="161">
        <f t="shared" si="6"/>
        <v>0</v>
      </c>
      <c r="Q35" s="43"/>
      <c r="R35" s="43"/>
      <c r="S35" s="50"/>
      <c r="T35" s="16"/>
      <c r="U35" s="16"/>
      <c r="V35" s="16"/>
      <c r="W35" s="16"/>
      <c r="X35" s="2"/>
      <c r="Y35" s="2"/>
      <c r="Z35" s="2"/>
      <c r="AA35" s="2"/>
      <c r="AB35" s="2"/>
    </row>
    <row r="36" spans="1:28" ht="13.5" customHeight="1">
      <c r="A36" s="9"/>
      <c r="B36" s="51"/>
      <c r="C36" s="52"/>
      <c r="D36" s="53"/>
      <c r="E36" s="155"/>
      <c r="F36" s="150">
        <f t="shared" si="0"/>
        <v>0</v>
      </c>
      <c r="G36" s="151"/>
      <c r="H36" s="150">
        <f t="shared" si="1"/>
        <v>0</v>
      </c>
      <c r="I36" s="152"/>
      <c r="J36" s="150">
        <f t="shared" si="2"/>
        <v>0</v>
      </c>
      <c r="K36" s="151"/>
      <c r="L36" s="150">
        <f t="shared" si="3"/>
        <v>0</v>
      </c>
      <c r="M36" s="151"/>
      <c r="N36" s="150">
        <f t="shared" si="4"/>
        <v>0</v>
      </c>
      <c r="O36" s="153" t="str">
        <f t="shared" si="5"/>
        <v>nekompletní</v>
      </c>
      <c r="P36" s="161">
        <f t="shared" si="6"/>
        <v>0</v>
      </c>
      <c r="Q36" s="43"/>
      <c r="R36" s="43"/>
      <c r="S36" s="50"/>
      <c r="T36" s="16"/>
      <c r="U36" s="16"/>
      <c r="V36" s="16"/>
      <c r="W36" s="16"/>
      <c r="X36" s="2"/>
      <c r="Y36" s="2"/>
      <c r="Z36" s="2"/>
      <c r="AA36" s="2"/>
      <c r="AB36" s="2"/>
    </row>
    <row r="37" spans="1:28" ht="13.5" customHeight="1">
      <c r="A37" s="9"/>
      <c r="B37" s="38"/>
      <c r="C37" s="48"/>
      <c r="D37" s="48"/>
      <c r="E37" s="155"/>
      <c r="F37" s="150">
        <f t="shared" si="0"/>
        <v>0</v>
      </c>
      <c r="G37" s="151"/>
      <c r="H37" s="150">
        <f t="shared" si="1"/>
        <v>0</v>
      </c>
      <c r="I37" s="152"/>
      <c r="J37" s="150">
        <f t="shared" si="2"/>
        <v>0</v>
      </c>
      <c r="K37" s="151"/>
      <c r="L37" s="150">
        <f t="shared" si="3"/>
        <v>0</v>
      </c>
      <c r="M37" s="151"/>
      <c r="N37" s="150">
        <f t="shared" si="4"/>
        <v>0</v>
      </c>
      <c r="O37" s="153" t="str">
        <f t="shared" si="5"/>
        <v>nekompletní</v>
      </c>
      <c r="P37" s="161">
        <f t="shared" si="6"/>
        <v>0</v>
      </c>
      <c r="Q37" s="43"/>
      <c r="R37" s="43"/>
      <c r="S37" s="50"/>
      <c r="T37" s="16"/>
      <c r="U37" s="16"/>
      <c r="V37" s="16"/>
      <c r="W37" s="16"/>
      <c r="X37" s="2"/>
      <c r="Y37" s="2"/>
      <c r="Z37" s="2"/>
      <c r="AA37" s="2"/>
      <c r="AB37" s="2"/>
    </row>
    <row r="38" spans="1:28" ht="13.5" customHeight="1">
      <c r="A38" s="9"/>
      <c r="B38" s="51"/>
      <c r="C38" s="52"/>
      <c r="D38" s="53"/>
      <c r="E38" s="155"/>
      <c r="F38" s="150">
        <f t="shared" si="0"/>
        <v>0</v>
      </c>
      <c r="G38" s="151"/>
      <c r="H38" s="150">
        <f t="shared" si="1"/>
        <v>0</v>
      </c>
      <c r="I38" s="152"/>
      <c r="J38" s="150">
        <f t="shared" si="2"/>
        <v>0</v>
      </c>
      <c r="K38" s="151"/>
      <c r="L38" s="150">
        <f t="shared" si="3"/>
        <v>0</v>
      </c>
      <c r="M38" s="151"/>
      <c r="N38" s="150">
        <f t="shared" si="4"/>
        <v>0</v>
      </c>
      <c r="O38" s="153" t="str">
        <f t="shared" si="5"/>
        <v>nekompletní</v>
      </c>
      <c r="P38" s="161">
        <f t="shared" si="6"/>
        <v>0</v>
      </c>
      <c r="Q38" s="43"/>
      <c r="R38" s="43"/>
      <c r="S38" s="50"/>
      <c r="T38" s="16"/>
      <c r="U38" s="16"/>
      <c r="V38" s="16"/>
      <c r="W38" s="16"/>
      <c r="X38" s="2"/>
      <c r="Y38" s="2"/>
      <c r="Z38" s="2"/>
      <c r="AA38" s="2"/>
      <c r="AB38" s="2"/>
    </row>
    <row r="39" spans="1:28" ht="13.5" customHeight="1">
      <c r="A39" s="9"/>
      <c r="B39" s="51"/>
      <c r="C39" s="52"/>
      <c r="D39" s="53"/>
      <c r="E39" s="155"/>
      <c r="F39" s="150">
        <f t="shared" si="0"/>
        <v>0</v>
      </c>
      <c r="G39" s="151"/>
      <c r="H39" s="150">
        <f t="shared" si="1"/>
        <v>0</v>
      </c>
      <c r="I39" s="152"/>
      <c r="J39" s="150">
        <f t="shared" si="2"/>
        <v>0</v>
      </c>
      <c r="K39" s="151"/>
      <c r="L39" s="150">
        <f t="shared" si="3"/>
        <v>0</v>
      </c>
      <c r="M39" s="151"/>
      <c r="N39" s="150">
        <f t="shared" si="4"/>
        <v>0</v>
      </c>
      <c r="O39" s="153" t="str">
        <f t="shared" si="5"/>
        <v>nekompletní</v>
      </c>
      <c r="P39" s="161">
        <f t="shared" si="6"/>
        <v>0</v>
      </c>
      <c r="Q39" s="43"/>
      <c r="R39" s="43"/>
      <c r="S39" s="50"/>
      <c r="T39" s="16"/>
      <c r="U39" s="16"/>
      <c r="V39" s="16"/>
      <c r="W39" s="16"/>
      <c r="X39" s="2"/>
      <c r="Y39" s="2"/>
      <c r="Z39" s="2"/>
      <c r="AA39" s="2"/>
      <c r="AB39" s="2"/>
    </row>
    <row r="40" spans="1:28" ht="13.5" customHeight="1">
      <c r="A40" s="9"/>
      <c r="B40" s="51"/>
      <c r="C40" s="52"/>
      <c r="D40" s="53"/>
      <c r="E40" s="155"/>
      <c r="F40" s="150">
        <f t="shared" si="0"/>
        <v>0</v>
      </c>
      <c r="G40" s="151"/>
      <c r="H40" s="150">
        <f t="shared" si="1"/>
        <v>0</v>
      </c>
      <c r="I40" s="152"/>
      <c r="J40" s="150">
        <f t="shared" si="2"/>
        <v>0</v>
      </c>
      <c r="K40" s="151"/>
      <c r="L40" s="150">
        <f t="shared" si="3"/>
        <v>0</v>
      </c>
      <c r="M40" s="151"/>
      <c r="N40" s="150">
        <f t="shared" si="4"/>
        <v>0</v>
      </c>
      <c r="O40" s="153" t="str">
        <f t="shared" si="5"/>
        <v>nekompletní</v>
      </c>
      <c r="P40" s="161">
        <f t="shared" si="6"/>
        <v>0</v>
      </c>
      <c r="Q40" s="43"/>
      <c r="R40" s="43"/>
      <c r="S40" s="50"/>
      <c r="T40" s="16"/>
      <c r="U40" s="16"/>
      <c r="V40" s="16"/>
      <c r="W40" s="16"/>
      <c r="X40" s="2"/>
      <c r="Y40" s="2"/>
      <c r="Z40" s="2"/>
      <c r="AA40" s="2"/>
      <c r="AB40" s="2"/>
    </row>
    <row r="41" spans="1:28" ht="13.5" customHeight="1">
      <c r="A41" s="9"/>
      <c r="B41" s="51"/>
      <c r="C41" s="52"/>
      <c r="D41" s="53"/>
      <c r="E41" s="155"/>
      <c r="F41" s="150">
        <f t="shared" si="0"/>
        <v>0</v>
      </c>
      <c r="G41" s="151"/>
      <c r="H41" s="150">
        <f t="shared" si="1"/>
        <v>0</v>
      </c>
      <c r="I41" s="152"/>
      <c r="J41" s="150">
        <f t="shared" si="2"/>
        <v>0</v>
      </c>
      <c r="K41" s="151"/>
      <c r="L41" s="150">
        <f t="shared" si="3"/>
        <v>0</v>
      </c>
      <c r="M41" s="151"/>
      <c r="N41" s="150">
        <f t="shared" si="4"/>
        <v>0</v>
      </c>
      <c r="O41" s="153" t="str">
        <f t="shared" si="5"/>
        <v>nekompletní</v>
      </c>
      <c r="P41" s="161">
        <f t="shared" si="6"/>
        <v>0</v>
      </c>
      <c r="Q41" s="43"/>
      <c r="R41" s="43"/>
      <c r="S41" s="50"/>
      <c r="T41" s="16"/>
      <c r="U41" s="16"/>
      <c r="V41" s="16"/>
      <c r="W41" s="16"/>
      <c r="X41" s="2"/>
      <c r="Y41" s="2"/>
      <c r="Z41" s="2"/>
      <c r="AA41" s="2"/>
      <c r="AB41" s="2"/>
    </row>
    <row r="42" spans="1:28" ht="13.5" customHeight="1">
      <c r="A42" s="9"/>
      <c r="B42" s="51"/>
      <c r="C42" s="52"/>
      <c r="D42" s="53"/>
      <c r="E42" s="155"/>
      <c r="F42" s="150">
        <f t="shared" si="0"/>
        <v>0</v>
      </c>
      <c r="G42" s="151"/>
      <c r="H42" s="150">
        <f t="shared" si="1"/>
        <v>0</v>
      </c>
      <c r="I42" s="152"/>
      <c r="J42" s="150">
        <f t="shared" si="2"/>
        <v>0</v>
      </c>
      <c r="K42" s="151"/>
      <c r="L42" s="150">
        <f t="shared" si="3"/>
        <v>0</v>
      </c>
      <c r="M42" s="151"/>
      <c r="N42" s="150">
        <f t="shared" si="4"/>
        <v>0</v>
      </c>
      <c r="O42" s="153" t="str">
        <f t="shared" si="5"/>
        <v>nekompletní</v>
      </c>
      <c r="P42" s="161">
        <f t="shared" si="6"/>
        <v>0</v>
      </c>
      <c r="Q42" s="43"/>
      <c r="R42" s="43"/>
      <c r="S42" s="50"/>
      <c r="T42" s="16"/>
      <c r="U42" s="16"/>
      <c r="V42" s="16"/>
      <c r="W42" s="16"/>
      <c r="X42" s="2"/>
      <c r="Y42" s="2"/>
      <c r="Z42" s="2"/>
      <c r="AA42" s="2"/>
      <c r="AB42" s="2"/>
    </row>
    <row r="43" spans="1:28" ht="13.5" customHeight="1">
      <c r="A43" s="9"/>
      <c r="B43" s="51"/>
      <c r="C43" s="52"/>
      <c r="D43" s="53"/>
      <c r="E43" s="155"/>
      <c r="F43" s="150">
        <f t="shared" si="0"/>
        <v>0</v>
      </c>
      <c r="G43" s="151"/>
      <c r="H43" s="150">
        <f t="shared" si="1"/>
        <v>0</v>
      </c>
      <c r="I43" s="152"/>
      <c r="J43" s="150">
        <f t="shared" si="2"/>
        <v>0</v>
      </c>
      <c r="K43" s="151"/>
      <c r="L43" s="150">
        <f t="shared" si="3"/>
        <v>0</v>
      </c>
      <c r="M43" s="151"/>
      <c r="N43" s="150">
        <f t="shared" si="4"/>
        <v>0</v>
      </c>
      <c r="O43" s="153" t="str">
        <f t="shared" si="5"/>
        <v>nekompletní</v>
      </c>
      <c r="P43" s="161">
        <f t="shared" si="6"/>
        <v>0</v>
      </c>
      <c r="Q43" s="43"/>
      <c r="R43" s="43"/>
      <c r="S43" s="50"/>
      <c r="T43" s="16"/>
      <c r="U43" s="16"/>
      <c r="V43" s="16"/>
      <c r="W43" s="16"/>
      <c r="X43" s="2"/>
      <c r="Y43" s="2"/>
      <c r="Z43" s="2"/>
      <c r="AA43" s="2"/>
      <c r="AB43" s="2"/>
    </row>
    <row r="44" spans="1:28" ht="13.5" customHeight="1">
      <c r="A44" s="9"/>
      <c r="B44" s="51"/>
      <c r="C44" s="52"/>
      <c r="D44" s="53"/>
      <c r="E44" s="155"/>
      <c r="F44" s="150">
        <f t="shared" si="0"/>
        <v>0</v>
      </c>
      <c r="G44" s="151"/>
      <c r="H44" s="150">
        <f t="shared" si="1"/>
        <v>0</v>
      </c>
      <c r="I44" s="152"/>
      <c r="J44" s="150">
        <f t="shared" si="2"/>
        <v>0</v>
      </c>
      <c r="K44" s="151"/>
      <c r="L44" s="150">
        <f t="shared" si="3"/>
        <v>0</v>
      </c>
      <c r="M44" s="151"/>
      <c r="N44" s="150">
        <f t="shared" si="4"/>
        <v>0</v>
      </c>
      <c r="O44" s="153" t="str">
        <f t="shared" si="5"/>
        <v>nekompletní</v>
      </c>
      <c r="P44" s="161">
        <f t="shared" si="6"/>
        <v>0</v>
      </c>
      <c r="Q44" s="43"/>
      <c r="R44" s="43"/>
      <c r="S44" s="50"/>
      <c r="T44" s="16"/>
      <c r="U44" s="2"/>
      <c r="V44" s="16"/>
      <c r="W44" s="16"/>
      <c r="X44" s="2"/>
      <c r="Y44" s="2"/>
      <c r="Z44" s="2"/>
      <c r="AA44" s="2"/>
      <c r="AB44" s="2"/>
    </row>
    <row r="45" spans="1:28" ht="13.5" customHeight="1">
      <c r="A45" s="9"/>
      <c r="B45" s="51"/>
      <c r="C45" s="52"/>
      <c r="D45" s="53"/>
      <c r="E45" s="155"/>
      <c r="F45" s="150">
        <f t="shared" si="0"/>
        <v>0</v>
      </c>
      <c r="G45" s="151"/>
      <c r="H45" s="150">
        <f t="shared" si="1"/>
        <v>0</v>
      </c>
      <c r="I45" s="152"/>
      <c r="J45" s="150">
        <f t="shared" si="2"/>
        <v>0</v>
      </c>
      <c r="K45" s="151"/>
      <c r="L45" s="150">
        <f t="shared" si="3"/>
        <v>0</v>
      </c>
      <c r="M45" s="151"/>
      <c r="N45" s="150">
        <f t="shared" si="4"/>
        <v>0</v>
      </c>
      <c r="O45" s="153" t="str">
        <f t="shared" si="5"/>
        <v>nekompletní</v>
      </c>
      <c r="P45" s="161">
        <f t="shared" si="6"/>
        <v>0</v>
      </c>
      <c r="Q45" s="43"/>
      <c r="R45" s="43"/>
      <c r="S45" s="50"/>
      <c r="T45" s="16"/>
      <c r="U45" s="2"/>
      <c r="V45" s="16"/>
      <c r="W45" s="16"/>
      <c r="X45" s="2"/>
      <c r="Y45" s="2"/>
      <c r="Z45" s="2"/>
      <c r="AA45" s="2"/>
      <c r="AB45" s="2"/>
    </row>
    <row r="46" spans="1:28" ht="13.5" customHeight="1">
      <c r="A46" s="9"/>
      <c r="B46" s="38"/>
      <c r="C46" s="48"/>
      <c r="D46" s="48"/>
      <c r="E46" s="155"/>
      <c r="F46" s="150">
        <f t="shared" si="0"/>
        <v>0</v>
      </c>
      <c r="G46" s="151"/>
      <c r="H46" s="150">
        <f t="shared" si="1"/>
        <v>0</v>
      </c>
      <c r="I46" s="152"/>
      <c r="J46" s="150">
        <f t="shared" si="2"/>
        <v>0</v>
      </c>
      <c r="K46" s="151"/>
      <c r="L46" s="150">
        <f t="shared" si="3"/>
        <v>0</v>
      </c>
      <c r="M46" s="151"/>
      <c r="N46" s="150">
        <f t="shared" si="4"/>
        <v>0</v>
      </c>
      <c r="O46" s="153" t="str">
        <f t="shared" si="5"/>
        <v>nekompletní</v>
      </c>
      <c r="P46" s="161">
        <f t="shared" si="6"/>
        <v>0</v>
      </c>
      <c r="Q46" s="43"/>
      <c r="R46" s="43"/>
      <c r="S46" s="50"/>
      <c r="T46" s="16"/>
      <c r="U46" s="2"/>
      <c r="V46" s="16"/>
      <c r="W46" s="16"/>
      <c r="X46" s="2"/>
      <c r="Y46" s="2"/>
      <c r="Z46" s="2"/>
      <c r="AA46" s="2"/>
      <c r="AB46" s="2"/>
    </row>
    <row r="47" spans="1:28" ht="13.5" customHeight="1" thickBot="1">
      <c r="A47" s="9"/>
      <c r="B47" s="54"/>
      <c r="C47" s="55"/>
      <c r="D47" s="56"/>
      <c r="E47" s="156"/>
      <c r="F47" s="157">
        <f t="shared" si="0"/>
        <v>0</v>
      </c>
      <c r="G47" s="156"/>
      <c r="H47" s="157">
        <f t="shared" si="1"/>
        <v>0</v>
      </c>
      <c r="I47" s="158"/>
      <c r="J47" s="157">
        <f t="shared" si="2"/>
        <v>0</v>
      </c>
      <c r="K47" s="156"/>
      <c r="L47" s="157">
        <f t="shared" si="3"/>
        <v>0</v>
      </c>
      <c r="M47" s="156"/>
      <c r="N47" s="157">
        <f t="shared" si="4"/>
        <v>0</v>
      </c>
      <c r="O47" s="159" t="str">
        <f>+IF(+AND(+F47&gt;0,+H47=0,+J47&gt;0,+L47&gt;0,+N47&gt;0),+F47+H47+J47+L47+N47,"nekompletní")</f>
        <v>nekompletní</v>
      </c>
      <c r="P47" s="162">
        <f t="shared" si="6"/>
        <v>0</v>
      </c>
      <c r="Q47" s="43"/>
      <c r="R47" s="43"/>
      <c r="S47" s="50"/>
      <c r="T47" s="16"/>
      <c r="U47" s="2"/>
      <c r="V47" s="16"/>
      <c r="W47" s="16"/>
      <c r="X47" s="2"/>
      <c r="Y47" s="2"/>
      <c r="Z47" s="2"/>
      <c r="AA47" s="2"/>
      <c r="AB47" s="2"/>
    </row>
    <row r="48" spans="1:28" ht="13.5" customHeight="1">
      <c r="A48" s="9"/>
      <c r="B48" s="57"/>
      <c r="C48" s="57"/>
      <c r="D48" s="58"/>
      <c r="E48" s="179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3.5" customHeight="1">
      <c r="A49" s="9"/>
      <c r="B49" s="59"/>
      <c r="C49" s="59"/>
      <c r="D49" s="49"/>
      <c r="E49" s="179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3.5" customHeight="1" thickBot="1">
      <c r="A50" s="9"/>
      <c r="B50" s="59"/>
      <c r="C50" s="59"/>
      <c r="D50" s="49"/>
      <c r="E50" s="179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2"/>
      <c r="T50" s="2"/>
      <c r="U50" s="2"/>
      <c r="V50" s="2"/>
      <c r="W50" s="2"/>
      <c r="X50" s="2"/>
      <c r="AA50" s="2"/>
      <c r="AB50" s="2"/>
    </row>
    <row r="51" spans="1:24" ht="13.5" customHeight="1">
      <c r="A51" s="9"/>
      <c r="B51" s="60" t="s">
        <v>20</v>
      </c>
      <c r="C51" s="61"/>
      <c r="D51" s="16"/>
      <c r="E51" s="18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9"/>
      <c r="B52" s="62" t="s">
        <v>22</v>
      </c>
      <c r="C52" s="63"/>
      <c r="D52" s="16"/>
      <c r="E52" s="18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9"/>
      <c r="B53" s="62" t="s">
        <v>34</v>
      </c>
      <c r="C53" s="63">
        <v>0</v>
      </c>
      <c r="D53" s="16"/>
      <c r="E53" s="18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9"/>
      <c r="B54" s="62" t="s">
        <v>35</v>
      </c>
      <c r="C54" s="63">
        <v>0</v>
      </c>
      <c r="D54" s="16"/>
      <c r="E54" s="18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9"/>
      <c r="B55" s="62"/>
      <c r="C55" s="63"/>
      <c r="D55" s="16"/>
      <c r="E55" s="18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9"/>
      <c r="B56" s="62"/>
      <c r="C56" s="63"/>
      <c r="D56" s="16"/>
      <c r="E56" s="18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62"/>
      <c r="C57" s="63"/>
      <c r="D57" s="16"/>
      <c r="E57" s="18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9"/>
      <c r="B58" s="62"/>
      <c r="C58" s="63"/>
      <c r="D58" s="16"/>
      <c r="E58" s="18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3.5" thickBot="1">
      <c r="A59" s="9"/>
      <c r="B59" s="64"/>
      <c r="C59" s="65"/>
      <c r="D59" s="16"/>
      <c r="E59" s="18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9"/>
      <c r="B60" s="66" t="s">
        <v>23</v>
      </c>
      <c r="C60" s="66"/>
      <c r="D60" s="2"/>
      <c r="E60" s="18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9"/>
      <c r="B61" s="62" t="s">
        <v>21</v>
      </c>
      <c r="C61" s="63"/>
      <c r="D61" s="16"/>
      <c r="E61" s="18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9"/>
      <c r="B62" s="62"/>
      <c r="C62" s="63"/>
      <c r="D62" s="16"/>
      <c r="E62" s="18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9"/>
      <c r="B63" s="64"/>
      <c r="C63" s="65"/>
      <c r="D63" s="16"/>
      <c r="E63" s="18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9"/>
      <c r="B64" s="66" t="s">
        <v>23</v>
      </c>
      <c r="C64" s="66"/>
      <c r="D64" s="2"/>
      <c r="E64" s="18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9"/>
      <c r="B65" s="2"/>
      <c r="C65" s="2"/>
      <c r="D65" s="2"/>
      <c r="E65" s="18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9"/>
      <c r="B66" s="2"/>
      <c r="C66" s="2"/>
      <c r="D66" s="2"/>
      <c r="E66" s="18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18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18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18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18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18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18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18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18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18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18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18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18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18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18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18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18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18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18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18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18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18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18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18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18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18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18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18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18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18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18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18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18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18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18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18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18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18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18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18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18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18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18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</sheetData>
  <sheetProtection selectLockedCells="1" selectUnlockedCells="1"/>
  <mergeCells count="12">
    <mergeCell ref="F2:G2"/>
    <mergeCell ref="I1:L2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</mergeCells>
  <conditionalFormatting sqref="Q15:R47 Q13:Q14 P6:P4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086614173228347" right="0.7086614173228347" top="0.7874015748031497" bottom="0.7874015748031497" header="0.5118110236220472" footer="0.5118110236220472"/>
  <pageSetup fitToHeight="0"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B12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0.2890625" style="1" customWidth="1"/>
    <col min="2" max="2" width="21.28125" style="1" customWidth="1"/>
    <col min="3" max="3" width="9.57421875" style="1" customWidth="1"/>
    <col min="4" max="4" width="14.421875" style="1" customWidth="1"/>
    <col min="5" max="5" width="7.8515625" style="181" customWidth="1"/>
    <col min="6" max="6" width="9.28125" style="1" customWidth="1"/>
    <col min="7" max="7" width="5.57421875" style="1" customWidth="1"/>
    <col min="8" max="8" width="8.7109375" style="1" customWidth="1"/>
    <col min="9" max="9" width="8.140625" style="1" customWidth="1"/>
    <col min="10" max="10" width="8.7109375" style="1" customWidth="1"/>
    <col min="11" max="11" width="7.8515625" style="1" customWidth="1"/>
    <col min="12" max="12" width="8.7109375" style="1" customWidth="1"/>
    <col min="13" max="13" width="7.8515625" style="181" customWidth="1"/>
    <col min="14" max="14" width="8.7109375" style="1" customWidth="1"/>
    <col min="15" max="15" width="8.140625" style="1" customWidth="1"/>
    <col min="16" max="16" width="9.7109375" style="1" customWidth="1"/>
    <col min="17" max="17" width="9.140625" style="1" customWidth="1"/>
    <col min="18" max="18" width="7.7109375" style="1" customWidth="1"/>
    <col min="19" max="19" width="10.57421875" style="1" customWidth="1"/>
    <col min="20" max="16384" width="9.140625" style="1" customWidth="1"/>
  </cols>
  <sheetData>
    <row r="1" spans="1:24" ht="18.75" customHeight="1">
      <c r="A1" s="2"/>
      <c r="B1" s="3" t="s">
        <v>31</v>
      </c>
      <c r="C1" s="4" t="s">
        <v>0</v>
      </c>
      <c r="D1" s="5"/>
      <c r="E1" s="173"/>
      <c r="F1" s="5"/>
      <c r="G1" s="6"/>
      <c r="H1" s="6"/>
      <c r="I1" s="191"/>
      <c r="J1" s="191"/>
      <c r="K1" s="191"/>
      <c r="L1" s="191"/>
      <c r="M1" s="180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 thickBot="1">
      <c r="A2" s="2"/>
      <c r="B2" s="5"/>
      <c r="C2" s="7" t="s">
        <v>1</v>
      </c>
      <c r="D2" s="5" t="s">
        <v>42</v>
      </c>
      <c r="E2" s="174" t="s">
        <v>2</v>
      </c>
      <c r="F2" s="189">
        <v>42895</v>
      </c>
      <c r="G2" s="190"/>
      <c r="H2" s="8"/>
      <c r="I2" s="191"/>
      <c r="J2" s="191"/>
      <c r="K2" s="191"/>
      <c r="L2" s="191"/>
      <c r="M2" s="180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5" customHeight="1">
      <c r="A3" s="9"/>
      <c r="B3" s="10" t="s">
        <v>3</v>
      </c>
      <c r="C3" s="11" t="s">
        <v>4</v>
      </c>
      <c r="D3" s="12" t="s">
        <v>5</v>
      </c>
      <c r="E3" s="187" t="s">
        <v>6</v>
      </c>
      <c r="F3" s="187"/>
      <c r="G3" s="187" t="s">
        <v>7</v>
      </c>
      <c r="H3" s="187"/>
      <c r="I3" s="187" t="s">
        <v>8</v>
      </c>
      <c r="J3" s="187"/>
      <c r="K3" s="187" t="s">
        <v>9</v>
      </c>
      <c r="L3" s="187"/>
      <c r="M3" s="187" t="s">
        <v>24</v>
      </c>
      <c r="N3" s="187"/>
      <c r="O3" s="13" t="s">
        <v>10</v>
      </c>
      <c r="P3" s="14" t="s">
        <v>11</v>
      </c>
      <c r="Q3" s="15" t="s">
        <v>12</v>
      </c>
      <c r="R3" s="16"/>
      <c r="S3" s="16"/>
      <c r="T3" s="16"/>
      <c r="U3" s="2"/>
      <c r="V3" s="2"/>
      <c r="W3" s="2"/>
      <c r="X3" s="2"/>
    </row>
    <row r="4" spans="1:28" ht="13.5" customHeight="1" thickBot="1">
      <c r="A4" s="9"/>
      <c r="B4" s="17"/>
      <c r="C4" s="18" t="s">
        <v>13</v>
      </c>
      <c r="D4" s="18"/>
      <c r="E4" s="188" t="s">
        <v>14</v>
      </c>
      <c r="F4" s="188"/>
      <c r="G4" s="188" t="s">
        <v>14</v>
      </c>
      <c r="H4" s="188"/>
      <c r="I4" s="188" t="s">
        <v>15</v>
      </c>
      <c r="J4" s="188"/>
      <c r="K4" s="188" t="s">
        <v>15</v>
      </c>
      <c r="L4" s="188"/>
      <c r="M4" s="188" t="s">
        <v>14</v>
      </c>
      <c r="N4" s="188"/>
      <c r="O4" s="19" t="s">
        <v>16</v>
      </c>
      <c r="P4" s="20" t="s">
        <v>17</v>
      </c>
      <c r="Q4" s="21" t="s">
        <v>18</v>
      </c>
      <c r="R4" s="16"/>
      <c r="S4" s="16"/>
      <c r="T4" s="29"/>
      <c r="U4" s="29"/>
      <c r="V4" s="16"/>
      <c r="W4" s="16"/>
      <c r="X4" s="2"/>
      <c r="Y4" s="2"/>
      <c r="Z4" s="2"/>
      <c r="AA4" s="2"/>
      <c r="AB4" s="2"/>
    </row>
    <row r="5" spans="1:28" ht="13.5" customHeight="1" thickBot="1">
      <c r="A5" s="9"/>
      <c r="B5" s="22"/>
      <c r="C5" s="23"/>
      <c r="D5" s="23"/>
      <c r="E5" s="175" t="s">
        <v>19</v>
      </c>
      <c r="F5" s="25" t="s">
        <v>16</v>
      </c>
      <c r="G5" s="24" t="s">
        <v>19</v>
      </c>
      <c r="H5" s="25" t="s">
        <v>16</v>
      </c>
      <c r="I5" s="24" t="s">
        <v>19</v>
      </c>
      <c r="J5" s="25" t="s">
        <v>16</v>
      </c>
      <c r="K5" s="24" t="s">
        <v>19</v>
      </c>
      <c r="L5" s="25" t="s">
        <v>16</v>
      </c>
      <c r="M5" s="182" t="s">
        <v>19</v>
      </c>
      <c r="N5" s="25" t="s">
        <v>16</v>
      </c>
      <c r="O5" s="26"/>
      <c r="P5" s="27"/>
      <c r="Q5" s="28"/>
      <c r="R5" s="16"/>
      <c r="S5" s="31"/>
      <c r="T5" s="134" t="s">
        <v>26</v>
      </c>
      <c r="U5" s="131" t="s">
        <v>27</v>
      </c>
      <c r="V5" s="16"/>
      <c r="W5" s="16"/>
      <c r="X5" s="2"/>
      <c r="Y5" s="2"/>
      <c r="Z5" s="2"/>
      <c r="AA5" s="2"/>
      <c r="AB5" s="2"/>
    </row>
    <row r="6" spans="1:27" ht="13.5" customHeight="1">
      <c r="A6" s="9"/>
      <c r="B6" s="142" t="s">
        <v>61</v>
      </c>
      <c r="C6" s="138">
        <v>2007</v>
      </c>
      <c r="D6" s="136" t="s">
        <v>44</v>
      </c>
      <c r="E6" s="176">
        <v>9.7</v>
      </c>
      <c r="F6" s="165">
        <f>IF(+E6,+RANK(E6,E$6:E$60,1),0)</f>
        <v>7</v>
      </c>
      <c r="G6" s="167"/>
      <c r="H6" s="165">
        <f>IF(+G6,+RANK(G6,G$6:G$60,1),0)</f>
        <v>0</v>
      </c>
      <c r="I6" s="168">
        <v>2.76</v>
      </c>
      <c r="J6" s="165">
        <f>IF(+I6,+RANK(I6,I$6:I$60,0),0)</f>
        <v>12</v>
      </c>
      <c r="K6" s="168">
        <v>13.88</v>
      </c>
      <c r="L6" s="165">
        <f>IF(+K6,+RANK(K6,K$6:K$60,0),0)</f>
        <v>14</v>
      </c>
      <c r="M6" s="167">
        <v>62.6</v>
      </c>
      <c r="N6" s="165">
        <f>IF(+M6,+RANK(M6,M$6:M$60,1),0)</f>
        <v>9</v>
      </c>
      <c r="O6" s="169">
        <f>+IF(+AND(+F6&gt;0,+H6=0,+J6&gt;0,+L6&gt;0,+N6&gt;0),+F6+H6+J6+L6+N6,"nekompletní")</f>
        <v>42</v>
      </c>
      <c r="P6" s="166">
        <f aca="true" t="shared" si="0" ref="P6:P37">IF(+O6&lt;&gt;"nekompletní",+RANK(O6,O$6:O$59,1),0)</f>
        <v>12</v>
      </c>
      <c r="Q6" s="78">
        <v>11</v>
      </c>
      <c r="R6" s="16"/>
      <c r="S6" s="39" t="s">
        <v>20</v>
      </c>
      <c r="T6" s="118"/>
      <c r="U6" s="124"/>
      <c r="V6" s="16"/>
      <c r="W6" s="2"/>
      <c r="X6" s="2"/>
      <c r="Y6" s="2"/>
      <c r="Z6" s="2"/>
      <c r="AA6" s="2"/>
    </row>
    <row r="7" spans="1:27" ht="13.5" customHeight="1">
      <c r="A7" s="9"/>
      <c r="B7" s="35" t="s">
        <v>62</v>
      </c>
      <c r="C7" s="36">
        <v>2007</v>
      </c>
      <c r="D7" s="135" t="s">
        <v>44</v>
      </c>
      <c r="E7" s="177">
        <v>9.6</v>
      </c>
      <c r="F7" s="150">
        <f>IF(+E7,+RANK(E7,E$6:E$60,1),0)</f>
        <v>5</v>
      </c>
      <c r="G7" s="151"/>
      <c r="H7" s="150">
        <f>IF(+G7,+RANK(G7,G$6:G$60,1),0)</f>
        <v>0</v>
      </c>
      <c r="I7" s="152">
        <v>3.26</v>
      </c>
      <c r="J7" s="150">
        <f>IF(+I7,+RANK(I7,I$6:I$60,0),0)</f>
        <v>4</v>
      </c>
      <c r="K7" s="152">
        <v>24.01</v>
      </c>
      <c r="L7" s="150">
        <f>IF(+K7,+RANK(K7,K$6:K$60,0),0)</f>
        <v>5</v>
      </c>
      <c r="M7" s="151">
        <v>64.9</v>
      </c>
      <c r="N7" s="150">
        <f>IF(+M7,+RANK(M7,M$6:M$60,1),0)</f>
        <v>10</v>
      </c>
      <c r="O7" s="153">
        <f>+IF(+AND(+F7&gt;0,+H7=0,+J7&gt;0,+L7&gt;0,+N7&gt;0),+F7+H7+J7+L7+N7,"nekompletní")</f>
        <v>24</v>
      </c>
      <c r="P7" s="161">
        <f t="shared" si="0"/>
        <v>5</v>
      </c>
      <c r="Q7" s="79">
        <v>9</v>
      </c>
      <c r="R7" s="16"/>
      <c r="S7" s="40" t="s">
        <v>22</v>
      </c>
      <c r="T7" s="119"/>
      <c r="U7" s="125"/>
      <c r="V7" s="16"/>
      <c r="W7" s="2"/>
      <c r="X7" s="2"/>
      <c r="Y7" s="2"/>
      <c r="Z7" s="2"/>
      <c r="AA7" s="2"/>
    </row>
    <row r="8" spans="1:27" ht="13.5" customHeight="1">
      <c r="A8" s="9"/>
      <c r="B8" s="38" t="s">
        <v>63</v>
      </c>
      <c r="C8" s="36">
        <v>2007</v>
      </c>
      <c r="D8" s="135" t="s">
        <v>44</v>
      </c>
      <c r="E8" s="177">
        <v>10.5</v>
      </c>
      <c r="F8" s="150">
        <f>IF(+E8,+RANK(E8,E$6:E$59,1),0)</f>
        <v>11</v>
      </c>
      <c r="G8" s="151"/>
      <c r="H8" s="150">
        <f>IF(+G8,+RANK(G8,G$6:G$59,1),0)</f>
        <v>0</v>
      </c>
      <c r="I8" s="152">
        <v>2.65</v>
      </c>
      <c r="J8" s="150">
        <f>IF(+I8,+RANK(I8,I$6:I$59,0),0)</f>
        <v>13</v>
      </c>
      <c r="K8" s="152">
        <v>26.05</v>
      </c>
      <c r="L8" s="150">
        <f>IF(+K8,+RANK(K8,K$6:K$59,0),0)</f>
        <v>4</v>
      </c>
      <c r="M8" s="151">
        <v>91.6</v>
      </c>
      <c r="N8" s="150">
        <f>IF(+M8,+RANK(M8,M$6:M$59,1),0)</f>
        <v>15</v>
      </c>
      <c r="O8" s="153">
        <f>+IF(+AND(+F8&gt;0,+H8=0,+J8&gt;0,+L8&gt;0,+N8&gt;0),+F8+H8+J8+L8+N8,"nekompletní")</f>
        <v>43</v>
      </c>
      <c r="P8" s="161">
        <f t="shared" si="0"/>
        <v>13</v>
      </c>
      <c r="Q8" s="80">
        <v>8</v>
      </c>
      <c r="R8" s="16"/>
      <c r="S8" s="40" t="s">
        <v>34</v>
      </c>
      <c r="T8" s="119">
        <v>0</v>
      </c>
      <c r="U8" s="125">
        <v>0</v>
      </c>
      <c r="V8" s="16"/>
      <c r="W8" s="2"/>
      <c r="X8" s="2"/>
      <c r="Y8" s="2"/>
      <c r="Z8" s="2"/>
      <c r="AA8" s="2"/>
    </row>
    <row r="9" spans="1:27" ht="13.5" customHeight="1">
      <c r="A9" s="9"/>
      <c r="B9" s="38" t="s">
        <v>64</v>
      </c>
      <c r="C9" s="36">
        <v>2006</v>
      </c>
      <c r="D9" s="135" t="s">
        <v>44</v>
      </c>
      <c r="E9" s="177">
        <v>9.1</v>
      </c>
      <c r="F9" s="150">
        <f>IF(+E9,+RANK(E9,E$6:E$59,1),0)</f>
        <v>2</v>
      </c>
      <c r="G9" s="151"/>
      <c r="H9" s="150">
        <f>IF(+G9,+RANK(G9,G$6:G$59,1),0)</f>
        <v>0</v>
      </c>
      <c r="I9" s="152">
        <v>3.47</v>
      </c>
      <c r="J9" s="150">
        <f>IF(+I9,+RANK(I9,I$6:I$59,0),0)</f>
        <v>3</v>
      </c>
      <c r="K9" s="152">
        <v>36.73</v>
      </c>
      <c r="L9" s="150">
        <f>IF(+K9,+RANK(K9,K$6:K$59,0),0)</f>
        <v>1</v>
      </c>
      <c r="M9" s="151">
        <v>54.2</v>
      </c>
      <c r="N9" s="150">
        <f>IF(+M9,+RANK(M9,M$6:M$59,1),0)</f>
        <v>2</v>
      </c>
      <c r="O9" s="153">
        <f aca="true" t="shared" si="1" ref="O9:O59">+IF(+AND(+F9&gt;0,+H9=0,+J9&gt;0,+L9&gt;0,+N9&gt;0),+F9+H9+J9+L9+N9,"nekompletní")</f>
        <v>8</v>
      </c>
      <c r="P9" s="161">
        <f t="shared" si="0"/>
        <v>2</v>
      </c>
      <c r="Q9" s="81">
        <v>7</v>
      </c>
      <c r="R9" s="16"/>
      <c r="S9" s="40" t="s">
        <v>35</v>
      </c>
      <c r="T9" s="119">
        <v>0</v>
      </c>
      <c r="U9" s="125">
        <v>0</v>
      </c>
      <c r="V9" s="16"/>
      <c r="W9" s="2"/>
      <c r="X9" s="2"/>
      <c r="Y9" s="2"/>
      <c r="Z9" s="2"/>
      <c r="AA9" s="2"/>
    </row>
    <row r="10" spans="1:27" ht="13.5" customHeight="1">
      <c r="A10" s="9"/>
      <c r="B10" s="38" t="s">
        <v>65</v>
      </c>
      <c r="C10" s="36">
        <v>2007</v>
      </c>
      <c r="D10" s="136" t="s">
        <v>44</v>
      </c>
      <c r="E10" s="177">
        <v>10.6</v>
      </c>
      <c r="F10" s="150">
        <f>IF(+E10,+RANK(E10,E$6:E$59,1),0)</f>
        <v>12</v>
      </c>
      <c r="G10" s="151"/>
      <c r="H10" s="150">
        <f>IF(+G10,+RANK(G10,G$6:G$59,1),0)</f>
        <v>0</v>
      </c>
      <c r="I10" s="152">
        <v>2.94</v>
      </c>
      <c r="J10" s="150">
        <f>IF(+I10,+RANK(I10,I$6:I$59,0),0)</f>
        <v>10</v>
      </c>
      <c r="K10" s="152">
        <v>20.64</v>
      </c>
      <c r="L10" s="150">
        <f>IF(+K10,+RANK(K10,K$6:K$59,0),0)</f>
        <v>7</v>
      </c>
      <c r="M10" s="151">
        <v>65.5</v>
      </c>
      <c r="N10" s="150">
        <f>IF(+M10,+RANK(M10,M$6:M$59,1),0)</f>
        <v>11</v>
      </c>
      <c r="O10" s="153">
        <f t="shared" si="1"/>
        <v>40</v>
      </c>
      <c r="P10" s="161">
        <f t="shared" si="0"/>
        <v>11</v>
      </c>
      <c r="Q10" s="80">
        <v>6</v>
      </c>
      <c r="R10" s="31"/>
      <c r="S10" s="40"/>
      <c r="T10" s="119"/>
      <c r="U10" s="125"/>
      <c r="V10" s="16"/>
      <c r="W10" s="2"/>
      <c r="X10" s="2"/>
      <c r="Y10" s="2"/>
      <c r="Z10" s="2"/>
      <c r="AA10" s="2"/>
    </row>
    <row r="11" spans="1:27" ht="13.5" customHeight="1">
      <c r="A11" s="9"/>
      <c r="B11" s="38" t="s">
        <v>83</v>
      </c>
      <c r="C11" s="36">
        <v>2007</v>
      </c>
      <c r="D11" s="136" t="s">
        <v>75</v>
      </c>
      <c r="E11" s="177">
        <v>9.3</v>
      </c>
      <c r="F11" s="150">
        <f>IF(+E11,+RANK(E11,E$6:E$59,1),0)</f>
        <v>4</v>
      </c>
      <c r="G11" s="151"/>
      <c r="H11" s="150">
        <f>IF(+G11,+RANK(G11,G$6:G$59,1),0)</f>
        <v>0</v>
      </c>
      <c r="I11" s="152">
        <v>3.07</v>
      </c>
      <c r="J11" s="150">
        <f>IF(+I11,+RANK(I11,I$6:I$59,0),0)</f>
        <v>8</v>
      </c>
      <c r="K11" s="152">
        <v>22.92</v>
      </c>
      <c r="L11" s="150">
        <f>IF(+K11,+RANK(K11,K$6:K$59,0),0)</f>
        <v>6</v>
      </c>
      <c r="M11" s="151">
        <v>57.6</v>
      </c>
      <c r="N11" s="150">
        <f>IF(+M11,+RANK(M11,M$6:M$59,1),0)</f>
        <v>5</v>
      </c>
      <c r="O11" s="153">
        <f t="shared" si="1"/>
        <v>23</v>
      </c>
      <c r="P11" s="161">
        <f t="shared" si="0"/>
        <v>4</v>
      </c>
      <c r="Q11" s="79">
        <v>5</v>
      </c>
      <c r="R11" s="16"/>
      <c r="S11" s="40"/>
      <c r="T11" s="119"/>
      <c r="U11" s="125"/>
      <c r="V11" s="16"/>
      <c r="W11" s="2"/>
      <c r="X11" s="2"/>
      <c r="Y11" s="2"/>
      <c r="Z11" s="2"/>
      <c r="AA11" s="2"/>
    </row>
    <row r="12" spans="1:27" ht="13.5" customHeight="1">
      <c r="A12" s="9"/>
      <c r="B12" s="35" t="s">
        <v>84</v>
      </c>
      <c r="C12" s="36">
        <v>2007</v>
      </c>
      <c r="D12" s="135" t="s">
        <v>75</v>
      </c>
      <c r="E12" s="177">
        <v>10.9</v>
      </c>
      <c r="F12" s="150">
        <f>IF(+E12,+RANK(E12,E$6:E$59,1),0)</f>
        <v>14</v>
      </c>
      <c r="G12" s="151"/>
      <c r="H12" s="150">
        <f>IF(+G12,+RANK(G12,G$6:G$59,1),0)</f>
        <v>0</v>
      </c>
      <c r="I12" s="152">
        <v>2.56</v>
      </c>
      <c r="J12" s="150">
        <f>IF(+I12,+RANK(I12,I$6:I$59,0),0)</f>
        <v>14</v>
      </c>
      <c r="K12" s="152">
        <v>12.84</v>
      </c>
      <c r="L12" s="150">
        <f>IF(+K12,+RANK(K12,K$6:K$59,0),0)</f>
        <v>15</v>
      </c>
      <c r="M12" s="151">
        <v>74.5</v>
      </c>
      <c r="N12" s="150">
        <f>IF(+M12,+RANK(M12,M$6:M$59,1),0)</f>
        <v>14</v>
      </c>
      <c r="O12" s="153">
        <f t="shared" si="1"/>
        <v>57</v>
      </c>
      <c r="P12" s="161">
        <f t="shared" si="0"/>
        <v>15</v>
      </c>
      <c r="Q12" s="82">
        <v>4</v>
      </c>
      <c r="R12" s="43"/>
      <c r="S12" s="40"/>
      <c r="T12" s="119"/>
      <c r="U12" s="125"/>
      <c r="V12" s="16"/>
      <c r="W12" s="2"/>
      <c r="X12" s="2"/>
      <c r="Y12" s="2"/>
      <c r="Z12" s="2"/>
      <c r="AA12" s="2"/>
    </row>
    <row r="13" spans="1:28" ht="13.5" customHeight="1">
      <c r="A13" s="9"/>
      <c r="B13" s="35" t="s">
        <v>85</v>
      </c>
      <c r="C13" s="36">
        <v>2006</v>
      </c>
      <c r="D13" s="135" t="s">
        <v>75</v>
      </c>
      <c r="E13" s="177">
        <v>9.1</v>
      </c>
      <c r="F13" s="150">
        <f>IF(+E13,+RANK(E13,E$6:E$60,1),0)</f>
        <v>2</v>
      </c>
      <c r="G13" s="151"/>
      <c r="H13" s="150">
        <f>IF(+G13,+RANK(G13,G$6:G$60,1),0)</f>
        <v>0</v>
      </c>
      <c r="I13" s="152">
        <v>3.87</v>
      </c>
      <c r="J13" s="150">
        <f>IF(+I13,+RANK(I13,I$6:I$60,0),0)</f>
        <v>2</v>
      </c>
      <c r="K13" s="152">
        <v>29.51</v>
      </c>
      <c r="L13" s="150">
        <f>IF(+K13,+RANK(K13,K$6:K$60,0),0)</f>
        <v>2</v>
      </c>
      <c r="M13" s="151">
        <v>55.1</v>
      </c>
      <c r="N13" s="150">
        <f>IF(+M13,+RANK(M13,M$6:M$60,1),0)</f>
        <v>3</v>
      </c>
      <c r="O13" s="153">
        <f t="shared" si="1"/>
        <v>9</v>
      </c>
      <c r="P13" s="161">
        <f t="shared" si="0"/>
        <v>3</v>
      </c>
      <c r="Q13" s="83">
        <v>3</v>
      </c>
      <c r="R13" s="43"/>
      <c r="S13" s="44"/>
      <c r="T13" s="119"/>
      <c r="U13" s="125"/>
      <c r="V13" s="16"/>
      <c r="W13" s="16"/>
      <c r="X13" s="2"/>
      <c r="Y13" s="2"/>
      <c r="Z13" s="2"/>
      <c r="AA13" s="2"/>
      <c r="AB13" s="2"/>
    </row>
    <row r="14" spans="1:28" ht="13.5" customHeight="1">
      <c r="A14" s="9"/>
      <c r="B14" s="38" t="s">
        <v>86</v>
      </c>
      <c r="C14" s="36">
        <v>2007</v>
      </c>
      <c r="D14" s="136" t="s">
        <v>75</v>
      </c>
      <c r="E14" s="177">
        <v>9.6</v>
      </c>
      <c r="F14" s="150">
        <f>IF(+E14,+RANK(E14,E$6:E$59,1),0)</f>
        <v>5</v>
      </c>
      <c r="G14" s="151"/>
      <c r="H14" s="150">
        <f>IF(+G14,+RANK(G14,G$6:G$59,1),0)</f>
        <v>0</v>
      </c>
      <c r="I14" s="152">
        <v>3.23</v>
      </c>
      <c r="J14" s="150">
        <f>IF(+I14,+RANK(I14,I$6:I$59,0),0)</f>
        <v>5</v>
      </c>
      <c r="K14" s="152">
        <v>16.96</v>
      </c>
      <c r="L14" s="150">
        <f>IF(+K14,+RANK(K14,K$6:K$59,0),0)</f>
        <v>9</v>
      </c>
      <c r="M14" s="151">
        <v>59.6</v>
      </c>
      <c r="N14" s="150">
        <f>IF(+M14,+RANK(M14,M$6:M$59,1),0)</f>
        <v>6</v>
      </c>
      <c r="O14" s="153">
        <f t="shared" si="1"/>
        <v>25</v>
      </c>
      <c r="P14" s="161">
        <f t="shared" si="0"/>
        <v>6</v>
      </c>
      <c r="Q14" s="84">
        <v>2</v>
      </c>
      <c r="R14" s="43"/>
      <c r="S14" s="45"/>
      <c r="T14" s="120"/>
      <c r="U14" s="125"/>
      <c r="V14" s="16"/>
      <c r="W14" s="16"/>
      <c r="X14" s="2"/>
      <c r="Y14" s="2"/>
      <c r="Z14" s="2"/>
      <c r="AA14" s="2"/>
      <c r="AB14" s="2"/>
    </row>
    <row r="15" spans="1:28" ht="13.5" customHeight="1" thickBot="1">
      <c r="A15" s="9"/>
      <c r="B15" s="35" t="s">
        <v>87</v>
      </c>
      <c r="C15" s="36">
        <v>2006</v>
      </c>
      <c r="D15" s="135" t="s">
        <v>75</v>
      </c>
      <c r="E15" s="177">
        <v>10.2</v>
      </c>
      <c r="F15" s="150">
        <f>IF(+E15,+RANK(E15,E$6:E$59,1),0)</f>
        <v>9</v>
      </c>
      <c r="G15" s="151"/>
      <c r="H15" s="150">
        <f>IF(+G15,+RANK(G15,G$6:G$59,1),0)</f>
        <v>0</v>
      </c>
      <c r="I15" s="152">
        <v>2.94</v>
      </c>
      <c r="J15" s="150">
        <f>IF(+I15,+RANK(I15,I$6:I$59,0),0)</f>
        <v>10</v>
      </c>
      <c r="K15" s="152">
        <v>15.92</v>
      </c>
      <c r="L15" s="150">
        <f>IF(+K15,+RANK(K15,K$6:K$59,0),0)</f>
        <v>11</v>
      </c>
      <c r="M15" s="151">
        <v>57.3</v>
      </c>
      <c r="N15" s="150">
        <f>IF(+M15,+RANK(M15,M$6:M$59,1),0)</f>
        <v>4</v>
      </c>
      <c r="O15" s="153">
        <f t="shared" si="1"/>
        <v>34</v>
      </c>
      <c r="P15" s="161">
        <f t="shared" si="0"/>
        <v>7</v>
      </c>
      <c r="Q15" s="84">
        <v>1</v>
      </c>
      <c r="R15" s="43"/>
      <c r="S15" s="93"/>
      <c r="T15" s="132"/>
      <c r="U15" s="133"/>
      <c r="V15" s="16"/>
      <c r="W15" s="16"/>
      <c r="X15" s="2"/>
      <c r="Y15" s="2"/>
      <c r="Z15" s="2"/>
      <c r="AA15" s="2"/>
      <c r="AB15" s="2"/>
    </row>
    <row r="16" spans="1:28" ht="13.5" customHeight="1">
      <c r="A16" s="9"/>
      <c r="B16" s="38" t="s">
        <v>88</v>
      </c>
      <c r="C16" s="36">
        <v>2006</v>
      </c>
      <c r="D16" s="135" t="s">
        <v>75</v>
      </c>
      <c r="E16" s="177">
        <v>10.4</v>
      </c>
      <c r="F16" s="150">
        <f>IF(+E16,+RANK(E16,E$6:E$60,1),0)</f>
        <v>10</v>
      </c>
      <c r="G16" s="151"/>
      <c r="H16" s="150">
        <f>IF(+G16,+RANK(G16,G$6:G$60,1),0)</f>
        <v>0</v>
      </c>
      <c r="I16" s="152">
        <v>3.17</v>
      </c>
      <c r="J16" s="150">
        <f>IF(+I16,+RANK(I16,I$6:I$60,0),0)</f>
        <v>6</v>
      </c>
      <c r="K16" s="152">
        <v>15.04</v>
      </c>
      <c r="L16" s="150">
        <f>IF(+K16,+RANK(K16,K$6:K$60,0),0)</f>
        <v>13</v>
      </c>
      <c r="M16" s="151">
        <v>60.7</v>
      </c>
      <c r="N16" s="150">
        <f>IF(+M16,+RANK(M16,M$6:M$60,1),0)</f>
        <v>7</v>
      </c>
      <c r="O16" s="153">
        <f t="shared" si="1"/>
        <v>36</v>
      </c>
      <c r="P16" s="161">
        <f t="shared" si="0"/>
        <v>8</v>
      </c>
      <c r="Q16" s="85"/>
      <c r="R16" s="43"/>
      <c r="S16" s="50"/>
      <c r="T16" s="49">
        <f>SUM(T6:T15)</f>
        <v>0</v>
      </c>
      <c r="U16" s="49"/>
      <c r="V16" s="16"/>
      <c r="W16" s="16"/>
      <c r="X16" s="2"/>
      <c r="Y16" s="2"/>
      <c r="Z16" s="2"/>
      <c r="AA16" s="2"/>
      <c r="AB16" s="2"/>
    </row>
    <row r="17" spans="1:28" ht="13.5" customHeight="1">
      <c r="A17" s="9"/>
      <c r="B17" s="35" t="s">
        <v>89</v>
      </c>
      <c r="C17" s="36">
        <v>2006</v>
      </c>
      <c r="D17" s="135" t="s">
        <v>75</v>
      </c>
      <c r="E17" s="177">
        <v>9.9</v>
      </c>
      <c r="F17" s="150">
        <f>IF(+E17,+RANK(E17,E$6:E$59,1),0)</f>
        <v>8</v>
      </c>
      <c r="G17" s="151"/>
      <c r="H17" s="150">
        <f>IF(+G17,+RANK(G17,G$6:G$59,1),0)</f>
        <v>0</v>
      </c>
      <c r="I17" s="152">
        <v>3.15</v>
      </c>
      <c r="J17" s="150">
        <f>IF(+I17,+RANK(I17,I$6:I$59,0),0)</f>
        <v>7</v>
      </c>
      <c r="K17" s="152">
        <v>15.75</v>
      </c>
      <c r="L17" s="150">
        <f>IF(+K17,+RANK(K17,K$6:K$59,0),0)</f>
        <v>12</v>
      </c>
      <c r="M17" s="151">
        <v>66</v>
      </c>
      <c r="N17" s="150">
        <f>IF(+M17,+RANK(M17,M$6:M$59,1),0)</f>
        <v>12</v>
      </c>
      <c r="O17" s="153">
        <f t="shared" si="1"/>
        <v>39</v>
      </c>
      <c r="P17" s="161">
        <f t="shared" si="0"/>
        <v>10</v>
      </c>
      <c r="Q17" s="85"/>
      <c r="R17" s="43"/>
      <c r="S17" s="50"/>
      <c r="T17" s="16"/>
      <c r="U17" s="16"/>
      <c r="V17" s="16"/>
      <c r="W17" s="16"/>
      <c r="X17" s="2"/>
      <c r="Y17" s="2"/>
      <c r="Z17" s="2"/>
      <c r="AA17" s="2"/>
      <c r="AB17" s="2"/>
    </row>
    <row r="18" spans="1:28" ht="13.5" customHeight="1">
      <c r="A18" s="9"/>
      <c r="B18" s="38" t="s">
        <v>90</v>
      </c>
      <c r="C18" s="36">
        <v>2007</v>
      </c>
      <c r="D18" s="135" t="s">
        <v>75</v>
      </c>
      <c r="E18" s="177">
        <v>11.7</v>
      </c>
      <c r="F18" s="150">
        <f>IF(+E18,+RANK(E18,E$6:E$59,1),0)</f>
        <v>15</v>
      </c>
      <c r="G18" s="151"/>
      <c r="H18" s="150">
        <f>IF(+G18,+RANK(G18,G$6:G$59,1),0)</f>
        <v>0</v>
      </c>
      <c r="I18" s="152">
        <v>2.44</v>
      </c>
      <c r="J18" s="150">
        <f>IF(+I18,+RANK(I18,I$6:I$59,0),0)</f>
        <v>15</v>
      </c>
      <c r="K18" s="152">
        <v>16.61</v>
      </c>
      <c r="L18" s="150">
        <f>IF(+K18,+RANK(K18,K$6:K$59,0),0)</f>
        <v>10</v>
      </c>
      <c r="M18" s="151">
        <v>68.7</v>
      </c>
      <c r="N18" s="150">
        <f>IF(+M18,+RANK(M18,M$6:M$59,1),0)</f>
        <v>13</v>
      </c>
      <c r="O18" s="153">
        <f t="shared" si="1"/>
        <v>53</v>
      </c>
      <c r="P18" s="161">
        <f t="shared" si="0"/>
        <v>14</v>
      </c>
      <c r="Q18" s="86"/>
      <c r="R18" s="43"/>
      <c r="S18" s="50"/>
      <c r="T18" s="16"/>
      <c r="U18" s="16"/>
      <c r="V18" s="16"/>
      <c r="W18" s="16"/>
      <c r="X18" s="2"/>
      <c r="Y18" s="2"/>
      <c r="Z18" s="2"/>
      <c r="AA18" s="2"/>
      <c r="AB18" s="2"/>
    </row>
    <row r="19" spans="1:28" ht="13.5" customHeight="1">
      <c r="A19" s="9"/>
      <c r="B19" s="38" t="s">
        <v>91</v>
      </c>
      <c r="C19" s="36">
        <v>2007</v>
      </c>
      <c r="D19" s="135" t="s">
        <v>75</v>
      </c>
      <c r="E19" s="177">
        <v>10.6</v>
      </c>
      <c r="F19" s="150">
        <f>IF(+E19,+RANK(E19,E$6:E$59,1),0)</f>
        <v>12</v>
      </c>
      <c r="G19" s="151"/>
      <c r="H19" s="150">
        <f>IF(+G19,+RANK(G19,G$6:G$59,1),0)</f>
        <v>0</v>
      </c>
      <c r="I19" s="152">
        <v>3.03</v>
      </c>
      <c r="J19" s="150">
        <f>IF(+I19,+RANK(I19,I$6:I$59,0),0)</f>
        <v>9</v>
      </c>
      <c r="K19" s="152">
        <v>18.11</v>
      </c>
      <c r="L19" s="150">
        <f>IF(+K19,+RANK(K19,K$6:K$59,0),0)</f>
        <v>8</v>
      </c>
      <c r="M19" s="151">
        <v>61.8</v>
      </c>
      <c r="N19" s="150">
        <f>IF(+M19,+RANK(M19,M$6:M$59,1),0)</f>
        <v>8</v>
      </c>
      <c r="O19" s="153">
        <f t="shared" si="1"/>
        <v>37</v>
      </c>
      <c r="P19" s="161">
        <f t="shared" si="0"/>
        <v>9</v>
      </c>
      <c r="Q19" s="86"/>
      <c r="R19" s="43"/>
      <c r="S19" s="50"/>
      <c r="T19" s="16"/>
      <c r="U19" s="16"/>
      <c r="V19" s="16"/>
      <c r="W19" s="16"/>
      <c r="X19" s="2"/>
      <c r="Y19" s="2"/>
      <c r="Z19" s="2"/>
      <c r="AA19" s="2"/>
      <c r="AB19" s="2"/>
    </row>
    <row r="20" spans="1:28" ht="13.5" customHeight="1">
      <c r="A20" s="9"/>
      <c r="B20" s="38" t="s">
        <v>92</v>
      </c>
      <c r="C20" s="36">
        <v>2006</v>
      </c>
      <c r="D20" s="135" t="s">
        <v>75</v>
      </c>
      <c r="E20" s="177">
        <v>8.6</v>
      </c>
      <c r="F20" s="150">
        <f>IF(+E20,+RANK(E20,E$6:E$60,1),0)</f>
        <v>1</v>
      </c>
      <c r="G20" s="151"/>
      <c r="H20" s="150">
        <f>IF(+G20,+RANK(G20,G$6:G$60,1),0)</f>
        <v>0</v>
      </c>
      <c r="I20" s="152">
        <v>3.88</v>
      </c>
      <c r="J20" s="150">
        <f>IF(+I20,+RANK(I20,I$6:I$60,0),0)</f>
        <v>1</v>
      </c>
      <c r="K20" s="152">
        <v>28.3</v>
      </c>
      <c r="L20" s="150">
        <f>IF(+K20,+RANK(K20,K$6:K$60,0),0)</f>
        <v>3</v>
      </c>
      <c r="M20" s="151">
        <v>52.4</v>
      </c>
      <c r="N20" s="150">
        <f>IF(+M20,+RANK(M20,M$6:M$60,1),0)</f>
        <v>1</v>
      </c>
      <c r="O20" s="153">
        <f t="shared" si="1"/>
        <v>6</v>
      </c>
      <c r="P20" s="161">
        <f t="shared" si="0"/>
        <v>1</v>
      </c>
      <c r="Q20" s="87"/>
      <c r="R20" s="43"/>
      <c r="S20" s="50"/>
      <c r="T20" s="16"/>
      <c r="U20" s="16"/>
      <c r="V20" s="16"/>
      <c r="W20" s="16"/>
      <c r="X20" s="2"/>
      <c r="Y20" s="2"/>
      <c r="Z20" s="2"/>
      <c r="AA20" s="2"/>
      <c r="AB20" s="2"/>
    </row>
    <row r="21" spans="1:28" ht="13.5" customHeight="1">
      <c r="A21" s="9"/>
      <c r="B21" s="35"/>
      <c r="C21" s="36"/>
      <c r="D21" s="135"/>
      <c r="E21" s="177"/>
      <c r="F21" s="150">
        <f>IF(+E21,+RANK(E21,E$6:E$59,1),0)</f>
        <v>0</v>
      </c>
      <c r="G21" s="151"/>
      <c r="H21" s="150">
        <f>IF(+G21,+RANK(G21,G$6:G$59,1),0)</f>
        <v>0</v>
      </c>
      <c r="I21" s="152"/>
      <c r="J21" s="150">
        <f>IF(+I21,+RANK(I21,I$6:I$59,0),0)</f>
        <v>0</v>
      </c>
      <c r="K21" s="152"/>
      <c r="L21" s="150">
        <f>IF(+K21,+RANK(K21,K$6:K$59,0),0)</f>
        <v>0</v>
      </c>
      <c r="M21" s="151"/>
      <c r="N21" s="150">
        <f>IF(+M21,+RANK(M21,M$6:M$59,1),0)</f>
        <v>0</v>
      </c>
      <c r="O21" s="153" t="str">
        <f t="shared" si="1"/>
        <v>nekompletní</v>
      </c>
      <c r="P21" s="161">
        <f t="shared" si="0"/>
        <v>0</v>
      </c>
      <c r="Q21" s="87"/>
      <c r="R21" s="43"/>
      <c r="S21" s="50"/>
      <c r="T21" s="16"/>
      <c r="U21" s="16"/>
      <c r="V21" s="16"/>
      <c r="W21" s="16"/>
      <c r="X21" s="2"/>
      <c r="Y21" s="2"/>
      <c r="Z21" s="2"/>
      <c r="AA21" s="2"/>
      <c r="AB21" s="2"/>
    </row>
    <row r="22" spans="1:28" ht="13.5" customHeight="1">
      <c r="A22" s="9"/>
      <c r="B22" s="38"/>
      <c r="C22" s="36"/>
      <c r="D22" s="136"/>
      <c r="E22" s="177"/>
      <c r="F22" s="150">
        <f>IF(+E22,+RANK(E22,E$6:E$60,1),0)</f>
        <v>0</v>
      </c>
      <c r="G22" s="151"/>
      <c r="H22" s="150">
        <f>IF(+G22,+RANK(G22,G$6:G$60,1),0)</f>
        <v>0</v>
      </c>
      <c r="I22" s="152"/>
      <c r="J22" s="150">
        <f>IF(+I22,+RANK(I22,I$6:I$60,0),0)</f>
        <v>0</v>
      </c>
      <c r="K22" s="152"/>
      <c r="L22" s="150">
        <f>IF(+K22,+RANK(K22,K$6:K$60,0),0)</f>
        <v>0</v>
      </c>
      <c r="M22" s="151"/>
      <c r="N22" s="150">
        <f>IF(+M22,+RANK(M22,M$6:M$60,1),0)</f>
        <v>0</v>
      </c>
      <c r="O22" s="153" t="str">
        <f t="shared" si="1"/>
        <v>nekompletní</v>
      </c>
      <c r="P22" s="161">
        <f t="shared" si="0"/>
        <v>0</v>
      </c>
      <c r="Q22" s="87"/>
      <c r="R22" s="43"/>
      <c r="S22" s="50"/>
      <c r="T22" s="16"/>
      <c r="U22" s="16"/>
      <c r="V22" s="16"/>
      <c r="W22" s="16"/>
      <c r="X22" s="2"/>
      <c r="Y22" s="2"/>
      <c r="Z22" s="2"/>
      <c r="AA22" s="2"/>
      <c r="AB22" s="2"/>
    </row>
    <row r="23" spans="1:28" ht="13.5" customHeight="1">
      <c r="A23" s="9"/>
      <c r="B23" s="38"/>
      <c r="C23" s="36"/>
      <c r="D23" s="135"/>
      <c r="E23" s="177"/>
      <c r="F23" s="150">
        <f>IF(+E23,+RANK(E23,E$6:E$60,1),0)</f>
        <v>0</v>
      </c>
      <c r="G23" s="151"/>
      <c r="H23" s="150">
        <f>IF(+G23,+RANK(G23,G$6:G$60,1),0)</f>
        <v>0</v>
      </c>
      <c r="I23" s="152"/>
      <c r="J23" s="150">
        <f>IF(+I23,+RANK(I23,I$6:I$60,0),0)</f>
        <v>0</v>
      </c>
      <c r="K23" s="152"/>
      <c r="L23" s="150">
        <f>IF(+K23,+RANK(K23,K$6:K$60,0),0)</f>
        <v>0</v>
      </c>
      <c r="M23" s="151"/>
      <c r="N23" s="150">
        <f>IF(+M23,+RANK(M23,M$6:M$60,1),0)</f>
        <v>0</v>
      </c>
      <c r="O23" s="153" t="str">
        <f t="shared" si="1"/>
        <v>nekompletní</v>
      </c>
      <c r="P23" s="161">
        <f t="shared" si="0"/>
        <v>0</v>
      </c>
      <c r="Q23" s="88"/>
      <c r="R23" s="43"/>
      <c r="S23" s="50"/>
      <c r="T23" s="16"/>
      <c r="U23" s="16"/>
      <c r="V23" s="16"/>
      <c r="W23" s="16"/>
      <c r="X23" s="2"/>
      <c r="Y23" s="2"/>
      <c r="Z23" s="2"/>
      <c r="AA23" s="2"/>
      <c r="AB23" s="2"/>
    </row>
    <row r="24" spans="1:28" ht="13.5" customHeight="1">
      <c r="A24" s="9"/>
      <c r="B24" s="38"/>
      <c r="C24" s="36"/>
      <c r="D24" s="135"/>
      <c r="E24" s="177"/>
      <c r="F24" s="150">
        <f>IF(+E24,+RANK(E24,E$6:E$59,1),0)</f>
        <v>0</v>
      </c>
      <c r="G24" s="151"/>
      <c r="H24" s="150">
        <f>IF(+G24,+RANK(G24,G$6:G$59,1),0)</f>
        <v>0</v>
      </c>
      <c r="I24" s="152"/>
      <c r="J24" s="150">
        <f>IF(+I24,+RANK(I24,I$6:I$59,0),0)</f>
        <v>0</v>
      </c>
      <c r="K24" s="152"/>
      <c r="L24" s="150">
        <f>IF(+K24,+RANK(K24,K$6:K$59,0),0)</f>
        <v>0</v>
      </c>
      <c r="M24" s="151"/>
      <c r="N24" s="150">
        <f>IF(+M24,+RANK(M24,M$6:M$59,1),0)</f>
        <v>0</v>
      </c>
      <c r="O24" s="153" t="str">
        <f t="shared" si="1"/>
        <v>nekompletní</v>
      </c>
      <c r="P24" s="161">
        <f t="shared" si="0"/>
        <v>0</v>
      </c>
      <c r="Q24" s="87"/>
      <c r="R24" s="43"/>
      <c r="S24" s="50"/>
      <c r="T24" s="16"/>
      <c r="U24" s="16"/>
      <c r="V24" s="16"/>
      <c r="W24" s="16"/>
      <c r="X24" s="2"/>
      <c r="Y24" s="2"/>
      <c r="Z24" s="2"/>
      <c r="AA24" s="2"/>
      <c r="AB24" s="2"/>
    </row>
    <row r="25" spans="1:28" ht="13.5" customHeight="1">
      <c r="A25" s="9"/>
      <c r="B25" s="38"/>
      <c r="C25" s="36"/>
      <c r="D25" s="135"/>
      <c r="E25" s="177"/>
      <c r="F25" s="150">
        <f>IF(+E25,+RANK(E25,E$6:E$60,1),0)</f>
        <v>0</v>
      </c>
      <c r="G25" s="151"/>
      <c r="H25" s="150">
        <f>IF(+G25,+RANK(G25,G$6:G$60,1),0)</f>
        <v>0</v>
      </c>
      <c r="I25" s="152"/>
      <c r="J25" s="150">
        <f>IF(+I25,+RANK(I25,I$6:I$60,0),0)</f>
        <v>0</v>
      </c>
      <c r="K25" s="152"/>
      <c r="L25" s="150">
        <f>IF(+K25,+RANK(K25,K$6:K$60,0),0)</f>
        <v>0</v>
      </c>
      <c r="M25" s="151"/>
      <c r="N25" s="150">
        <f>IF(+M25,+RANK(M25,M$6:M$60,1),0)</f>
        <v>0</v>
      </c>
      <c r="O25" s="153" t="str">
        <f t="shared" si="1"/>
        <v>nekompletní</v>
      </c>
      <c r="P25" s="161">
        <f t="shared" si="0"/>
        <v>0</v>
      </c>
      <c r="Q25" s="87"/>
      <c r="R25" s="43"/>
      <c r="S25" s="50"/>
      <c r="T25" s="16"/>
      <c r="U25" s="16"/>
      <c r="V25" s="16"/>
      <c r="W25" s="16"/>
      <c r="X25" s="2"/>
      <c r="Y25" s="2"/>
      <c r="Z25" s="2"/>
      <c r="AA25" s="2"/>
      <c r="AB25" s="2"/>
    </row>
    <row r="26" spans="1:28" ht="13.5" customHeight="1">
      <c r="A26" s="9"/>
      <c r="B26" s="163"/>
      <c r="C26" s="36"/>
      <c r="D26" s="136"/>
      <c r="E26" s="177"/>
      <c r="F26" s="150">
        <f>IF(+E26,+RANK(E26,E$6:E$59,1),0)</f>
        <v>0</v>
      </c>
      <c r="G26" s="151"/>
      <c r="H26" s="150">
        <f>IF(+G26,+RANK(G26,G$6:G$59,1),0)</f>
        <v>0</v>
      </c>
      <c r="I26" s="152"/>
      <c r="J26" s="150">
        <f>IF(+I26,+RANK(I26,I$6:I$59,0),0)</f>
        <v>0</v>
      </c>
      <c r="K26" s="152"/>
      <c r="L26" s="150">
        <f>IF(+K26,+RANK(K26,K$6:K$59,0),0)</f>
        <v>0</v>
      </c>
      <c r="M26" s="151"/>
      <c r="N26" s="150">
        <f>IF(+M26,+RANK(M26,M$6:M$59,1),0)</f>
        <v>0</v>
      </c>
      <c r="O26" s="153" t="str">
        <f t="shared" si="1"/>
        <v>nekompletní</v>
      </c>
      <c r="P26" s="161">
        <f t="shared" si="0"/>
        <v>0</v>
      </c>
      <c r="Q26" s="87"/>
      <c r="R26" s="43"/>
      <c r="S26" s="50"/>
      <c r="T26" s="16"/>
      <c r="U26" s="16"/>
      <c r="V26" s="16"/>
      <c r="W26" s="16"/>
      <c r="X26" s="2"/>
      <c r="Y26" s="2"/>
      <c r="Z26" s="2"/>
      <c r="AA26" s="2"/>
      <c r="AB26" s="2"/>
    </row>
    <row r="27" spans="1:28" ht="13.5" customHeight="1">
      <c r="A27" s="9"/>
      <c r="B27" s="164"/>
      <c r="C27" s="140"/>
      <c r="D27" s="141"/>
      <c r="E27" s="177"/>
      <c r="F27" s="150">
        <f>IF(+E27,+RANK(E27,E$6:E$59,1),0)</f>
        <v>0</v>
      </c>
      <c r="G27" s="151"/>
      <c r="H27" s="150">
        <f>IF(+G27,+RANK(G27,G$6:G$59,1),0)</f>
        <v>0</v>
      </c>
      <c r="I27" s="152"/>
      <c r="J27" s="150">
        <f>IF(+I27,+RANK(I27,I$6:I$59,0),0)</f>
        <v>0</v>
      </c>
      <c r="K27" s="152"/>
      <c r="L27" s="150">
        <f>IF(+K27,+RANK(K27,K$6:K$59,0),0)</f>
        <v>0</v>
      </c>
      <c r="M27" s="151"/>
      <c r="N27" s="150">
        <f>IF(+M27,+RANK(M27,M$6:M$59,1),0)</f>
        <v>0</v>
      </c>
      <c r="O27" s="153" t="str">
        <f t="shared" si="1"/>
        <v>nekompletní</v>
      </c>
      <c r="P27" s="161">
        <f t="shared" si="0"/>
        <v>0</v>
      </c>
      <c r="Q27" s="87"/>
      <c r="R27" s="43"/>
      <c r="S27" s="50"/>
      <c r="T27" s="16"/>
      <c r="U27" s="16"/>
      <c r="V27" s="16"/>
      <c r="W27" s="16"/>
      <c r="X27" s="2"/>
      <c r="Y27" s="2"/>
      <c r="Z27" s="2"/>
      <c r="AA27" s="2"/>
      <c r="AB27" s="2"/>
    </row>
    <row r="28" spans="1:28" ht="13.5" customHeight="1">
      <c r="A28" s="9"/>
      <c r="B28" s="38"/>
      <c r="C28" s="36"/>
      <c r="D28" s="137"/>
      <c r="E28" s="177"/>
      <c r="F28" s="150">
        <f>IF(+E28,+RANK(E28,E$6:E$59,1),0)</f>
        <v>0</v>
      </c>
      <c r="G28" s="151"/>
      <c r="H28" s="150">
        <f>IF(+G28,+RANK(G28,G$6:G$59,1),0)</f>
        <v>0</v>
      </c>
      <c r="I28" s="152"/>
      <c r="J28" s="150">
        <f>IF(+I28,+RANK(I28,I$6:I$59,0),0)</f>
        <v>0</v>
      </c>
      <c r="K28" s="152"/>
      <c r="L28" s="150">
        <f>IF(+K28,+RANK(K28,K$6:K$59,0),0)</f>
        <v>0</v>
      </c>
      <c r="M28" s="151"/>
      <c r="N28" s="150">
        <f>IF(+M28,+RANK(M28,M$6:M$59,1),0)</f>
        <v>0</v>
      </c>
      <c r="O28" s="153" t="str">
        <f t="shared" si="1"/>
        <v>nekompletní</v>
      </c>
      <c r="P28" s="161">
        <f t="shared" si="0"/>
        <v>0</v>
      </c>
      <c r="Q28" s="87"/>
      <c r="R28" s="43"/>
      <c r="S28" s="50"/>
      <c r="T28" s="16"/>
      <c r="U28" s="16"/>
      <c r="V28" s="16"/>
      <c r="W28" s="16"/>
      <c r="X28" s="2"/>
      <c r="Y28" s="2"/>
      <c r="Z28" s="2"/>
      <c r="AA28" s="2"/>
      <c r="AB28" s="2"/>
    </row>
    <row r="29" spans="1:28" ht="13.5" customHeight="1">
      <c r="A29" s="9"/>
      <c r="B29" s="38"/>
      <c r="C29" s="36"/>
      <c r="D29" s="114"/>
      <c r="E29" s="177"/>
      <c r="F29" s="150">
        <f>IF(+E29,+RANK(E29,E$6:E$60,1),0)</f>
        <v>0</v>
      </c>
      <c r="G29" s="151"/>
      <c r="H29" s="150">
        <f>IF(+G29,+RANK(G29,G$6:G$60,1),0)</f>
        <v>0</v>
      </c>
      <c r="I29" s="152"/>
      <c r="J29" s="150">
        <f>IF(+I29,+RANK(I29,I$6:I$60,0),0)</f>
        <v>0</v>
      </c>
      <c r="K29" s="152"/>
      <c r="L29" s="150">
        <f>IF(+K29,+RANK(K29,K$6:K$60,0),0)</f>
        <v>0</v>
      </c>
      <c r="M29" s="151"/>
      <c r="N29" s="150">
        <f>IF(+M29,+RANK(M29,M$6:M$60,1),0)</f>
        <v>0</v>
      </c>
      <c r="O29" s="153" t="str">
        <f t="shared" si="1"/>
        <v>nekompletní</v>
      </c>
      <c r="P29" s="161">
        <f t="shared" si="0"/>
        <v>0</v>
      </c>
      <c r="Q29" s="86"/>
      <c r="R29" s="43"/>
      <c r="S29" s="50"/>
      <c r="T29" s="16"/>
      <c r="U29" s="16"/>
      <c r="V29" s="16"/>
      <c r="W29" s="16"/>
      <c r="X29" s="2"/>
      <c r="Y29" s="2"/>
      <c r="Z29" s="2"/>
      <c r="AA29" s="2"/>
      <c r="AB29" s="2"/>
    </row>
    <row r="30" spans="1:28" ht="13.5" customHeight="1">
      <c r="A30" s="9"/>
      <c r="B30" s="38"/>
      <c r="C30" s="36"/>
      <c r="D30" s="136"/>
      <c r="E30" s="177"/>
      <c r="F30" s="150">
        <f>IF(+E30,+RANK(E30,E$6:E$59,1),0)</f>
        <v>0</v>
      </c>
      <c r="G30" s="151"/>
      <c r="H30" s="150">
        <f>IF(+G30,+RANK(G30,G$6:G$59,1),0)</f>
        <v>0</v>
      </c>
      <c r="I30" s="152"/>
      <c r="J30" s="150">
        <f>IF(+I30,+RANK(I30,I$6:I$59,0),0)</f>
        <v>0</v>
      </c>
      <c r="K30" s="152"/>
      <c r="L30" s="150">
        <f>IF(+K30,+RANK(K30,K$6:K$59,0),0)</f>
        <v>0</v>
      </c>
      <c r="M30" s="151"/>
      <c r="N30" s="150">
        <f>IF(+M30,+RANK(M30,M$6:M$59,1),0)</f>
        <v>0</v>
      </c>
      <c r="O30" s="153" t="str">
        <f t="shared" si="1"/>
        <v>nekompletní</v>
      </c>
      <c r="P30" s="161">
        <f t="shared" si="0"/>
        <v>0</v>
      </c>
      <c r="Q30" s="86"/>
      <c r="R30" s="43"/>
      <c r="S30" s="50"/>
      <c r="T30" s="16"/>
      <c r="U30" s="16"/>
      <c r="V30" s="16"/>
      <c r="W30" s="16"/>
      <c r="X30" s="2"/>
      <c r="Y30" s="2"/>
      <c r="Z30" s="2"/>
      <c r="AA30" s="2"/>
      <c r="AB30" s="2"/>
    </row>
    <row r="31" spans="1:28" ht="13.5" customHeight="1">
      <c r="A31" s="9"/>
      <c r="B31" s="38"/>
      <c r="C31" s="36"/>
      <c r="D31" s="114"/>
      <c r="E31" s="177"/>
      <c r="F31" s="150">
        <f>IF(+E31,+RANK(E31,E$6:E$60,1),0)</f>
        <v>0</v>
      </c>
      <c r="G31" s="151"/>
      <c r="H31" s="150">
        <f>IF(+G31,+RANK(G31,G$6:G$60,1),0)</f>
        <v>0</v>
      </c>
      <c r="I31" s="152"/>
      <c r="J31" s="150">
        <f>IF(+I31,+RANK(I31,I$6:I$60,0),0)</f>
        <v>0</v>
      </c>
      <c r="K31" s="152"/>
      <c r="L31" s="150">
        <f>IF(+K31,+RANK(K31,K$6:K$60,0),0)</f>
        <v>0</v>
      </c>
      <c r="M31" s="151"/>
      <c r="N31" s="150">
        <f>IF(+M31,+RANK(M31,M$6:M$60,1),0)</f>
        <v>0</v>
      </c>
      <c r="O31" s="153" t="str">
        <f t="shared" si="1"/>
        <v>nekompletní</v>
      </c>
      <c r="P31" s="161">
        <f t="shared" si="0"/>
        <v>0</v>
      </c>
      <c r="Q31" s="86"/>
      <c r="R31" s="43"/>
      <c r="S31" s="50"/>
      <c r="T31" s="16"/>
      <c r="U31" s="16"/>
      <c r="V31" s="16"/>
      <c r="W31" s="16"/>
      <c r="X31" s="2"/>
      <c r="Y31" s="2"/>
      <c r="Z31" s="2"/>
      <c r="AA31" s="2"/>
      <c r="AB31" s="2"/>
    </row>
    <row r="32" spans="1:28" ht="13.5" customHeight="1">
      <c r="A32" s="9"/>
      <c r="B32" s="38"/>
      <c r="C32" s="36"/>
      <c r="D32" s="114"/>
      <c r="E32" s="177"/>
      <c r="F32" s="150">
        <f>IF(+E32,+RANK(E32,E$6:E$59,1),0)</f>
        <v>0</v>
      </c>
      <c r="G32" s="151"/>
      <c r="H32" s="150">
        <f>IF(+G32,+RANK(G32,G$6:G$59,1),0)</f>
        <v>0</v>
      </c>
      <c r="I32" s="152"/>
      <c r="J32" s="150">
        <f>IF(+I32,+RANK(I32,I$6:I$59,0),0)</f>
        <v>0</v>
      </c>
      <c r="K32" s="152"/>
      <c r="L32" s="150">
        <f>IF(+K32,+RANK(K32,K$6:K$59,0),0)</f>
        <v>0</v>
      </c>
      <c r="M32" s="151"/>
      <c r="N32" s="150">
        <f>IF(+M32,+RANK(M32,M$6:M$59,1),0)</f>
        <v>0</v>
      </c>
      <c r="O32" s="153" t="str">
        <f t="shared" si="1"/>
        <v>nekompletní</v>
      </c>
      <c r="P32" s="161">
        <f t="shared" si="0"/>
        <v>0</v>
      </c>
      <c r="Q32" s="87"/>
      <c r="R32" s="43"/>
      <c r="S32" s="50"/>
      <c r="T32" s="16"/>
      <c r="U32" s="16"/>
      <c r="V32" s="16"/>
      <c r="W32" s="16"/>
      <c r="X32" s="2"/>
      <c r="Y32" s="2"/>
      <c r="Z32" s="2"/>
      <c r="AA32" s="2"/>
      <c r="AB32" s="2"/>
    </row>
    <row r="33" spans="1:28" ht="13.5" customHeight="1">
      <c r="A33" s="9"/>
      <c r="B33" s="38"/>
      <c r="C33" s="36"/>
      <c r="D33" s="137"/>
      <c r="E33" s="177"/>
      <c r="F33" s="150">
        <f>IF(+E33,+RANK(E33,E$6:E$59,1),0)</f>
        <v>0</v>
      </c>
      <c r="G33" s="151"/>
      <c r="H33" s="150">
        <f>IF(+G33,+RANK(G33,G$6:G$59,1),0)</f>
        <v>0</v>
      </c>
      <c r="I33" s="152"/>
      <c r="J33" s="150">
        <f>IF(+I33,+RANK(I33,I$6:I$59,0),0)</f>
        <v>0</v>
      </c>
      <c r="K33" s="152"/>
      <c r="L33" s="150">
        <f>IF(+K33,+RANK(K33,K$6:K$59,0),0)</f>
        <v>0</v>
      </c>
      <c r="M33" s="151"/>
      <c r="N33" s="150">
        <f>IF(+M33,+RANK(M33,M$6:M$59,1),0)</f>
        <v>0</v>
      </c>
      <c r="O33" s="153" t="str">
        <f t="shared" si="1"/>
        <v>nekompletní</v>
      </c>
      <c r="P33" s="161">
        <f t="shared" si="0"/>
        <v>0</v>
      </c>
      <c r="Q33" s="86"/>
      <c r="R33" s="43"/>
      <c r="S33" s="50"/>
      <c r="T33" s="16"/>
      <c r="U33" s="16"/>
      <c r="V33" s="16"/>
      <c r="W33" s="16"/>
      <c r="X33" s="2"/>
      <c r="Y33" s="2"/>
      <c r="Z33" s="2"/>
      <c r="AA33" s="2"/>
      <c r="AB33" s="2"/>
    </row>
    <row r="34" spans="1:28" ht="13.5" customHeight="1">
      <c r="A34" s="9"/>
      <c r="B34" s="35"/>
      <c r="C34" s="36"/>
      <c r="D34" s="114"/>
      <c r="E34" s="177"/>
      <c r="F34" s="150">
        <f>IF(+E34,+RANK(E34,E$6:E$59,1),0)</f>
        <v>0</v>
      </c>
      <c r="G34" s="151"/>
      <c r="H34" s="150">
        <f>IF(+G34,+RANK(G34,G$6:G$59,1),0)</f>
        <v>0</v>
      </c>
      <c r="I34" s="152"/>
      <c r="J34" s="150">
        <f>IF(+I34,+RANK(I34,I$6:I$59,0),0)</f>
        <v>0</v>
      </c>
      <c r="K34" s="152"/>
      <c r="L34" s="150">
        <f>IF(+K34,+RANK(K34,K$6:K$59,0),0)</f>
        <v>0</v>
      </c>
      <c r="M34" s="151"/>
      <c r="N34" s="150">
        <f>IF(+M34,+RANK(M34,M$6:M$59,1),0)</f>
        <v>0</v>
      </c>
      <c r="O34" s="153" t="str">
        <f t="shared" si="1"/>
        <v>nekompletní</v>
      </c>
      <c r="P34" s="161">
        <f t="shared" si="0"/>
        <v>0</v>
      </c>
      <c r="Q34" s="86"/>
      <c r="R34" s="43"/>
      <c r="S34" s="50"/>
      <c r="T34" s="16"/>
      <c r="U34" s="16"/>
      <c r="V34" s="16"/>
      <c r="W34" s="16"/>
      <c r="X34" s="2"/>
      <c r="Y34" s="2"/>
      <c r="Z34" s="2"/>
      <c r="AA34" s="2"/>
      <c r="AB34" s="2"/>
    </row>
    <row r="35" spans="1:28" ht="13.5" customHeight="1">
      <c r="A35" s="9"/>
      <c r="B35" s="38"/>
      <c r="C35" s="36"/>
      <c r="D35" s="114"/>
      <c r="E35" s="177"/>
      <c r="F35" s="150">
        <f>IF(+E35,+RANK(E35,E$6:E$60,1),0)</f>
        <v>0</v>
      </c>
      <c r="G35" s="151"/>
      <c r="H35" s="150">
        <f>IF(+G35,+RANK(G35,G$6:G$60,1),0)</f>
        <v>0</v>
      </c>
      <c r="I35" s="152"/>
      <c r="J35" s="150">
        <f>IF(+I35,+RANK(I35,I$6:I$60,0),0)</f>
        <v>0</v>
      </c>
      <c r="K35" s="152"/>
      <c r="L35" s="150">
        <f>IF(+K35,+RANK(K35,K$6:K$60,0),0)</f>
        <v>0</v>
      </c>
      <c r="M35" s="151"/>
      <c r="N35" s="150">
        <f>IF(+M35,+RANK(M35,M$6:M$60,1),0)</f>
        <v>0</v>
      </c>
      <c r="O35" s="153" t="str">
        <f t="shared" si="1"/>
        <v>nekompletní</v>
      </c>
      <c r="P35" s="161">
        <f t="shared" si="0"/>
        <v>0</v>
      </c>
      <c r="Q35" s="87"/>
      <c r="R35" s="43"/>
      <c r="S35" s="50"/>
      <c r="T35" s="16"/>
      <c r="U35" s="16"/>
      <c r="V35" s="16"/>
      <c r="W35" s="16"/>
      <c r="X35" s="2"/>
      <c r="Y35" s="2"/>
      <c r="Z35" s="2"/>
      <c r="AA35" s="2"/>
      <c r="AB35" s="2"/>
    </row>
    <row r="36" spans="1:28" ht="13.5" customHeight="1">
      <c r="A36" s="9"/>
      <c r="B36" s="38"/>
      <c r="C36" s="36"/>
      <c r="D36" s="114"/>
      <c r="E36" s="177"/>
      <c r="F36" s="150">
        <f>IF(+E36,+RANK(E36,E$6:E$60,1),0)</f>
        <v>0</v>
      </c>
      <c r="G36" s="151"/>
      <c r="H36" s="150">
        <f>IF(+G36,+RANK(G36,G$6:G$60,1),0)</f>
        <v>0</v>
      </c>
      <c r="I36" s="152"/>
      <c r="J36" s="150">
        <f>IF(+I36,+RANK(I36,I$6:I$60,0),0)</f>
        <v>0</v>
      </c>
      <c r="K36" s="152"/>
      <c r="L36" s="150">
        <f>IF(+K36,+RANK(K36,K$6:K$60,0),0)</f>
        <v>0</v>
      </c>
      <c r="M36" s="151"/>
      <c r="N36" s="150">
        <f>IF(+M36,+RANK(M36,M$6:M$60,1),0)</f>
        <v>0</v>
      </c>
      <c r="O36" s="153" t="str">
        <f t="shared" si="1"/>
        <v>nekompletní</v>
      </c>
      <c r="P36" s="161">
        <f t="shared" si="0"/>
        <v>0</v>
      </c>
      <c r="Q36" s="85"/>
      <c r="R36" s="43"/>
      <c r="S36" s="50"/>
      <c r="T36" s="16"/>
      <c r="U36" s="16"/>
      <c r="V36" s="16"/>
      <c r="W36" s="16"/>
      <c r="X36" s="2"/>
      <c r="Y36" s="2"/>
      <c r="Z36" s="2"/>
      <c r="AA36" s="2"/>
      <c r="AB36" s="2"/>
    </row>
    <row r="37" spans="1:28" ht="13.5" customHeight="1">
      <c r="A37" s="9"/>
      <c r="B37" s="38"/>
      <c r="C37" s="36"/>
      <c r="D37" s="114"/>
      <c r="E37" s="177"/>
      <c r="F37" s="150">
        <f>IF(+E37,+RANK(E37,E$6:E$60,1),0)</f>
        <v>0</v>
      </c>
      <c r="G37" s="151"/>
      <c r="H37" s="150">
        <f>IF(+G37,+RANK(G37,G$6:G$60,1),0)</f>
        <v>0</v>
      </c>
      <c r="I37" s="152"/>
      <c r="J37" s="150">
        <f>IF(+I37,+RANK(I37,I$6:I$60,0),0)</f>
        <v>0</v>
      </c>
      <c r="K37" s="152"/>
      <c r="L37" s="150">
        <f>IF(+K37,+RANK(K37,K$6:K$60,0),0)</f>
        <v>0</v>
      </c>
      <c r="M37" s="151"/>
      <c r="N37" s="150">
        <f>IF(+M37,+RANK(M37,M$6:M$60,1),0)</f>
        <v>0</v>
      </c>
      <c r="O37" s="153" t="str">
        <f t="shared" si="1"/>
        <v>nekompletní</v>
      </c>
      <c r="P37" s="161">
        <f t="shared" si="0"/>
        <v>0</v>
      </c>
      <c r="Q37" s="85"/>
      <c r="R37" s="43"/>
      <c r="S37" s="50"/>
      <c r="T37" s="16"/>
      <c r="U37" s="16"/>
      <c r="V37" s="16"/>
      <c r="W37" s="16"/>
      <c r="X37" s="2"/>
      <c r="Y37" s="2"/>
      <c r="Z37" s="2"/>
      <c r="AA37" s="2"/>
      <c r="AB37" s="2"/>
    </row>
    <row r="38" spans="1:28" ht="13.5" customHeight="1">
      <c r="A38" s="9"/>
      <c r="B38" s="35"/>
      <c r="C38" s="36"/>
      <c r="D38" s="114"/>
      <c r="E38" s="177"/>
      <c r="F38" s="150">
        <f>IF(+E38,+RANK(E38,E$6:E$59,1),0)</f>
        <v>0</v>
      </c>
      <c r="G38" s="151"/>
      <c r="H38" s="150">
        <f>IF(+G38,+RANK(G38,G$6:G$59,1),0)</f>
        <v>0</v>
      </c>
      <c r="I38" s="152"/>
      <c r="J38" s="150">
        <f>IF(+I38,+RANK(I38,I$6:I$59,0),0)</f>
        <v>0</v>
      </c>
      <c r="K38" s="152"/>
      <c r="L38" s="150">
        <f>IF(+K38,+RANK(K38,K$6:K$59,0),0)</f>
        <v>0</v>
      </c>
      <c r="M38" s="151"/>
      <c r="N38" s="150">
        <f>IF(+M38,+RANK(M38,M$6:M$59,1),0)</f>
        <v>0</v>
      </c>
      <c r="O38" s="153" t="str">
        <f t="shared" si="1"/>
        <v>nekompletní</v>
      </c>
      <c r="P38" s="161">
        <f aca="true" t="shared" si="2" ref="P38:P59">IF(+O38&lt;&gt;"nekompletní",+RANK(O38,O$6:O$59,1),0)</f>
        <v>0</v>
      </c>
      <c r="Q38" s="89"/>
      <c r="R38" s="43"/>
      <c r="S38" s="50"/>
      <c r="T38" s="16"/>
      <c r="U38" s="16"/>
      <c r="V38" s="16"/>
      <c r="W38" s="16"/>
      <c r="X38" s="2"/>
      <c r="Y38" s="2"/>
      <c r="Z38" s="2"/>
      <c r="AA38" s="2"/>
      <c r="AB38" s="2"/>
    </row>
    <row r="39" spans="1:28" ht="13.5" customHeight="1">
      <c r="A39" s="9"/>
      <c r="B39" s="35"/>
      <c r="C39" s="36"/>
      <c r="D39" s="114"/>
      <c r="E39" s="177"/>
      <c r="F39" s="150">
        <f>IF(+E39,+RANK(E39,E$6:E$60,1),0)</f>
        <v>0</v>
      </c>
      <c r="G39" s="151"/>
      <c r="H39" s="150">
        <f>IF(+G39,+RANK(G39,G$6:G$60,1),0)</f>
        <v>0</v>
      </c>
      <c r="I39" s="152"/>
      <c r="J39" s="150">
        <f>IF(+I39,+RANK(I39,I$6:I$60,0),0)</f>
        <v>0</v>
      </c>
      <c r="K39" s="152"/>
      <c r="L39" s="150">
        <f>IF(+K39,+RANK(K39,K$6:K$60,0),0)</f>
        <v>0</v>
      </c>
      <c r="M39" s="151"/>
      <c r="N39" s="150">
        <f>IF(+M39,+RANK(M39,M$6:M$60,1),0)</f>
        <v>0</v>
      </c>
      <c r="O39" s="153" t="str">
        <f t="shared" si="1"/>
        <v>nekompletní</v>
      </c>
      <c r="P39" s="161">
        <f t="shared" si="2"/>
        <v>0</v>
      </c>
      <c r="Q39" s="85"/>
      <c r="R39" s="43"/>
      <c r="S39" s="50"/>
      <c r="T39" s="16"/>
      <c r="U39" s="16"/>
      <c r="V39" s="16"/>
      <c r="W39" s="16"/>
      <c r="X39" s="2"/>
      <c r="Y39" s="2"/>
      <c r="Z39" s="2"/>
      <c r="AA39" s="2"/>
      <c r="AB39" s="2"/>
    </row>
    <row r="40" spans="1:28" ht="13.5" customHeight="1">
      <c r="A40" s="9"/>
      <c r="B40" s="38"/>
      <c r="C40" s="36"/>
      <c r="D40" s="114"/>
      <c r="E40" s="177"/>
      <c r="F40" s="150">
        <f>IF(+E40,+RANK(E40,E$6:E$60,1),0)</f>
        <v>0</v>
      </c>
      <c r="G40" s="151"/>
      <c r="H40" s="150">
        <f>IF(+G40,+RANK(G40,G$6:G$60,1),0)</f>
        <v>0</v>
      </c>
      <c r="I40" s="152"/>
      <c r="J40" s="150">
        <f>IF(+I40,+RANK(I40,I$6:I$60,0),0)</f>
        <v>0</v>
      </c>
      <c r="K40" s="152"/>
      <c r="L40" s="150">
        <f>IF(+K40,+RANK(K40,K$6:K$60,0),0)</f>
        <v>0</v>
      </c>
      <c r="M40" s="151"/>
      <c r="N40" s="150">
        <f>IF(+M40,+RANK(M40,M$6:M$60,1),0)</f>
        <v>0</v>
      </c>
      <c r="O40" s="153" t="str">
        <f t="shared" si="1"/>
        <v>nekompletní</v>
      </c>
      <c r="P40" s="161">
        <f t="shared" si="2"/>
        <v>0</v>
      </c>
      <c r="Q40" s="85"/>
      <c r="R40" s="43"/>
      <c r="S40" s="50"/>
      <c r="T40" s="16"/>
      <c r="U40" s="16"/>
      <c r="V40" s="16"/>
      <c r="W40" s="16"/>
      <c r="X40" s="2"/>
      <c r="Y40" s="2"/>
      <c r="Z40" s="2"/>
      <c r="AA40" s="2"/>
      <c r="AB40" s="2"/>
    </row>
    <row r="41" spans="1:28" ht="13.5" customHeight="1">
      <c r="A41" s="9"/>
      <c r="B41" s="38"/>
      <c r="C41" s="36"/>
      <c r="D41" s="137"/>
      <c r="E41" s="177"/>
      <c r="F41" s="150">
        <f>IF(+E41,+RANK(E41,E$6:E$60,1),0)</f>
        <v>0</v>
      </c>
      <c r="G41" s="151"/>
      <c r="H41" s="150">
        <f>IF(+G41,+RANK(G41,G$6:G$60,1),0)</f>
        <v>0</v>
      </c>
      <c r="I41" s="152"/>
      <c r="J41" s="150">
        <f>IF(+I41,+RANK(I41,I$6:I$60,0),0)</f>
        <v>0</v>
      </c>
      <c r="K41" s="152"/>
      <c r="L41" s="150">
        <f>IF(+K41,+RANK(K41,K$6:K$60,0),0)</f>
        <v>0</v>
      </c>
      <c r="M41" s="151"/>
      <c r="N41" s="150">
        <f>IF(+M41,+RANK(M41,M$6:M$60,1),0)</f>
        <v>0</v>
      </c>
      <c r="O41" s="153" t="str">
        <f t="shared" si="1"/>
        <v>nekompletní</v>
      </c>
      <c r="P41" s="161">
        <f t="shared" si="2"/>
        <v>0</v>
      </c>
      <c r="Q41" s="85"/>
      <c r="R41" s="43"/>
      <c r="S41" s="50"/>
      <c r="T41" s="16"/>
      <c r="U41" s="16"/>
      <c r="V41" s="16"/>
      <c r="W41" s="16"/>
      <c r="X41" s="2"/>
      <c r="Y41" s="2"/>
      <c r="Z41" s="2"/>
      <c r="AA41" s="2"/>
      <c r="AB41" s="2"/>
    </row>
    <row r="42" spans="1:28" ht="13.5" customHeight="1">
      <c r="A42" s="9"/>
      <c r="B42" s="38"/>
      <c r="C42" s="36"/>
      <c r="D42" s="137"/>
      <c r="E42" s="177"/>
      <c r="F42" s="150">
        <f>IF(+E42,+RANK(E42,E$6:E$59,1),0)</f>
        <v>0</v>
      </c>
      <c r="G42" s="151"/>
      <c r="H42" s="150">
        <f>IF(+G42,+RANK(G42,G$6:G$59,1),0)</f>
        <v>0</v>
      </c>
      <c r="I42" s="152"/>
      <c r="J42" s="150">
        <f>IF(+I42,+RANK(I42,I$6:I$59,0),0)</f>
        <v>0</v>
      </c>
      <c r="K42" s="152"/>
      <c r="L42" s="150">
        <f>IF(+K42,+RANK(K42,K$6:K$59,0),0)</f>
        <v>0</v>
      </c>
      <c r="M42" s="151"/>
      <c r="N42" s="150">
        <f>IF(+M42,+RANK(M42,M$6:M$59,1),0)</f>
        <v>0</v>
      </c>
      <c r="O42" s="153" t="str">
        <f t="shared" si="1"/>
        <v>nekompletní</v>
      </c>
      <c r="P42" s="161">
        <f t="shared" si="2"/>
        <v>0</v>
      </c>
      <c r="Q42" s="85"/>
      <c r="R42" s="43"/>
      <c r="S42" s="50"/>
      <c r="T42" s="16"/>
      <c r="U42" s="2"/>
      <c r="V42" s="2"/>
      <c r="W42" s="2"/>
      <c r="X42" s="2"/>
      <c r="Y42" s="2"/>
      <c r="Z42" s="2"/>
      <c r="AA42" s="2"/>
      <c r="AB42" s="2"/>
    </row>
    <row r="43" spans="1:28" ht="13.5" customHeight="1">
      <c r="A43" s="9"/>
      <c r="B43" s="38"/>
      <c r="C43" s="36"/>
      <c r="D43" s="137"/>
      <c r="E43" s="177"/>
      <c r="F43" s="150">
        <f>IF(+E43,+RANK(E43,E$6:E$60,1),0)</f>
        <v>0</v>
      </c>
      <c r="G43" s="151"/>
      <c r="H43" s="150">
        <f>IF(+G43,+RANK(G43,G$6:G$60,1),0)</f>
        <v>0</v>
      </c>
      <c r="I43" s="152"/>
      <c r="J43" s="150">
        <f>IF(+I43,+RANK(I43,I$6:I$60,0),0)</f>
        <v>0</v>
      </c>
      <c r="K43" s="152"/>
      <c r="L43" s="150">
        <f>IF(+K43,+RANK(K43,K$6:K$60,0),0)</f>
        <v>0</v>
      </c>
      <c r="M43" s="151"/>
      <c r="N43" s="150">
        <f>IF(+M43,+RANK(M43,M$6:M$60,1),0)</f>
        <v>0</v>
      </c>
      <c r="O43" s="153" t="str">
        <f t="shared" si="1"/>
        <v>nekompletní</v>
      </c>
      <c r="P43" s="161">
        <f t="shared" si="2"/>
        <v>0</v>
      </c>
      <c r="Q43" s="85"/>
      <c r="R43" s="43"/>
      <c r="S43" s="50"/>
      <c r="T43" s="16"/>
      <c r="U43" s="2"/>
      <c r="V43" s="2"/>
      <c r="W43" s="2"/>
      <c r="X43" s="2"/>
      <c r="Y43" s="2"/>
      <c r="Z43" s="2"/>
      <c r="AA43" s="2"/>
      <c r="AB43" s="2"/>
    </row>
    <row r="44" spans="1:28" ht="13.5" customHeight="1">
      <c r="A44" s="9"/>
      <c r="B44" s="35"/>
      <c r="C44" s="36"/>
      <c r="D44" s="114"/>
      <c r="E44" s="177"/>
      <c r="F44" s="150">
        <f>IF(+E44,+RANK(E44,E$6:E$59,1),0)</f>
        <v>0</v>
      </c>
      <c r="G44" s="151"/>
      <c r="H44" s="150">
        <f>IF(+G44,+RANK(G44,G$6:G$59,1),0)</f>
        <v>0</v>
      </c>
      <c r="I44" s="152"/>
      <c r="J44" s="150">
        <f>IF(+I44,+RANK(I44,I$6:I$59,0),0)</f>
        <v>0</v>
      </c>
      <c r="K44" s="152"/>
      <c r="L44" s="150">
        <f>IF(+K44,+RANK(K44,K$6:K$59,0),0)</f>
        <v>0</v>
      </c>
      <c r="M44" s="151"/>
      <c r="N44" s="150">
        <f>IF(+M44,+RANK(M44,M$6:M$59,1),0)</f>
        <v>0</v>
      </c>
      <c r="O44" s="153" t="str">
        <f t="shared" si="1"/>
        <v>nekompletní</v>
      </c>
      <c r="P44" s="161">
        <f t="shared" si="2"/>
        <v>0</v>
      </c>
      <c r="Q44" s="85"/>
      <c r="R44" s="43"/>
      <c r="S44" s="50"/>
      <c r="T44" s="16"/>
      <c r="U44" s="2"/>
      <c r="V44" s="2"/>
      <c r="W44" s="2"/>
      <c r="X44" s="2"/>
      <c r="Y44" s="59"/>
      <c r="Z44" s="59"/>
      <c r="AA44" s="2"/>
      <c r="AB44" s="2"/>
    </row>
    <row r="45" spans="1:28" ht="13.5" customHeight="1">
      <c r="A45" s="9"/>
      <c r="B45" s="35"/>
      <c r="C45" s="36"/>
      <c r="D45" s="114"/>
      <c r="E45" s="177"/>
      <c r="F45" s="150">
        <f>IF(+E45,+RANK(E45,E$6:E$59,1),0)</f>
        <v>0</v>
      </c>
      <c r="G45" s="151"/>
      <c r="H45" s="150">
        <f>IF(+G45,+RANK(G45,G$6:G$59,1),0)</f>
        <v>0</v>
      </c>
      <c r="I45" s="152"/>
      <c r="J45" s="150">
        <f>IF(+I45,+RANK(I45,I$6:I$59,0),0)</f>
        <v>0</v>
      </c>
      <c r="K45" s="152"/>
      <c r="L45" s="150">
        <f>IF(+K45,+RANK(K45,K$6:K$59,0),0)</f>
        <v>0</v>
      </c>
      <c r="M45" s="151"/>
      <c r="N45" s="150">
        <f>IF(+M45,+RANK(M45,M$6:M$59,1),0)</f>
        <v>0</v>
      </c>
      <c r="O45" s="153" t="str">
        <f t="shared" si="1"/>
        <v>nekompletní</v>
      </c>
      <c r="P45" s="161">
        <f t="shared" si="2"/>
        <v>0</v>
      </c>
      <c r="Q45" s="85"/>
      <c r="R45" s="43"/>
      <c r="S45" s="50"/>
      <c r="T45" s="16"/>
      <c r="U45" s="2"/>
      <c r="V45" s="2"/>
      <c r="W45" s="2"/>
      <c r="X45" s="2"/>
      <c r="Y45" s="59"/>
      <c r="Z45" s="59"/>
      <c r="AA45" s="2"/>
      <c r="AB45" s="2"/>
    </row>
    <row r="46" spans="1:28" ht="13.5" customHeight="1">
      <c r="A46" s="9"/>
      <c r="B46" s="38"/>
      <c r="C46" s="36"/>
      <c r="D46" s="137"/>
      <c r="E46" s="177"/>
      <c r="F46" s="150">
        <f>IF(+E46,+RANK(E46,E$6:E$60,1),0)</f>
        <v>0</v>
      </c>
      <c r="G46" s="151"/>
      <c r="H46" s="150">
        <f>IF(+G46,+RANK(G46,G$6:G$60,1),0)</f>
        <v>0</v>
      </c>
      <c r="I46" s="152"/>
      <c r="J46" s="150">
        <f>IF(+I46,+RANK(I46,I$6:I$60,0),0)</f>
        <v>0</v>
      </c>
      <c r="K46" s="152"/>
      <c r="L46" s="150">
        <f>IF(+K46,+RANK(K46,K$6:K$60,0),0)</f>
        <v>0</v>
      </c>
      <c r="M46" s="151"/>
      <c r="N46" s="150">
        <f>IF(+M46,+RANK(M46,M$6:M$60,1),0)</f>
        <v>0</v>
      </c>
      <c r="O46" s="153" t="str">
        <f t="shared" si="1"/>
        <v>nekompletní</v>
      </c>
      <c r="P46" s="161">
        <f t="shared" si="2"/>
        <v>0</v>
      </c>
      <c r="Q46" s="85"/>
      <c r="R46" s="43"/>
      <c r="S46" s="50"/>
      <c r="T46" s="16"/>
      <c r="U46" s="2"/>
      <c r="V46" s="2"/>
      <c r="W46" s="2"/>
      <c r="X46" s="2"/>
      <c r="Y46" s="59"/>
      <c r="Z46" s="59"/>
      <c r="AA46" s="2"/>
      <c r="AB46" s="2"/>
    </row>
    <row r="47" spans="1:28" ht="13.5" customHeight="1">
      <c r="A47" s="9"/>
      <c r="B47" s="38"/>
      <c r="C47" s="36"/>
      <c r="D47" s="137"/>
      <c r="E47" s="177"/>
      <c r="F47" s="150">
        <f>IF(+E47,+RANK(E47,E$6:E$59,1),0)</f>
        <v>0</v>
      </c>
      <c r="G47" s="151"/>
      <c r="H47" s="150">
        <f>IF(+G47,+RANK(G47,G$6:G$59,1),0)</f>
        <v>0</v>
      </c>
      <c r="I47" s="152"/>
      <c r="J47" s="150">
        <f>IF(+I47,+RANK(I47,I$6:I$59,0),0)</f>
        <v>0</v>
      </c>
      <c r="K47" s="152"/>
      <c r="L47" s="150">
        <f>IF(+K47,+RANK(K47,K$6:K$59,0),0)</f>
        <v>0</v>
      </c>
      <c r="M47" s="151"/>
      <c r="N47" s="150">
        <f>IF(+M47,+RANK(M47,M$6:M$59,1),0)</f>
        <v>0</v>
      </c>
      <c r="O47" s="153" t="str">
        <f t="shared" si="1"/>
        <v>nekompletní</v>
      </c>
      <c r="P47" s="161">
        <f t="shared" si="2"/>
        <v>0</v>
      </c>
      <c r="Q47" s="85"/>
      <c r="R47" s="43"/>
      <c r="S47" s="50"/>
      <c r="T47" s="16"/>
      <c r="U47" s="2"/>
      <c r="V47" s="2"/>
      <c r="W47" s="2"/>
      <c r="X47" s="2"/>
      <c r="Y47" s="59"/>
      <c r="Z47" s="59"/>
      <c r="AA47" s="2"/>
      <c r="AB47" s="2"/>
    </row>
    <row r="48" spans="1:28" ht="13.5" customHeight="1">
      <c r="A48" s="9"/>
      <c r="B48" s="38"/>
      <c r="C48" s="36"/>
      <c r="D48" s="137"/>
      <c r="E48" s="177"/>
      <c r="F48" s="150">
        <f>IF(+E48,+RANK(E48,E$6:E$60,1),0)</f>
        <v>0</v>
      </c>
      <c r="G48" s="151"/>
      <c r="H48" s="150">
        <f>IF(+G48,+RANK(G48,G$6:G$60,1),0)</f>
        <v>0</v>
      </c>
      <c r="I48" s="152"/>
      <c r="J48" s="150">
        <f>IF(+I48,+RANK(I48,I$6:I$60,0),0)</f>
        <v>0</v>
      </c>
      <c r="K48" s="152"/>
      <c r="L48" s="150">
        <f>IF(+K48,+RANK(K48,K$6:K$60,0),0)</f>
        <v>0</v>
      </c>
      <c r="M48" s="151"/>
      <c r="N48" s="150">
        <f>IF(+M48,+RANK(M48,M$6:M$60,1),0)</f>
        <v>0</v>
      </c>
      <c r="O48" s="153" t="str">
        <f t="shared" si="1"/>
        <v>nekompletní</v>
      </c>
      <c r="P48" s="161">
        <f t="shared" si="2"/>
        <v>0</v>
      </c>
      <c r="Q48" s="85"/>
      <c r="R48" s="43"/>
      <c r="S48" s="50"/>
      <c r="T48" s="16"/>
      <c r="U48" s="2"/>
      <c r="V48" s="2"/>
      <c r="W48" s="2"/>
      <c r="X48" s="2"/>
      <c r="Y48" s="59"/>
      <c r="Z48" s="59"/>
      <c r="AA48" s="2"/>
      <c r="AB48" s="2"/>
    </row>
    <row r="49" spans="1:28" ht="13.5" customHeight="1">
      <c r="A49" s="9"/>
      <c r="B49" s="38"/>
      <c r="C49" s="36"/>
      <c r="D49" s="137"/>
      <c r="E49" s="177"/>
      <c r="F49" s="150">
        <f aca="true" t="shared" si="3" ref="F49:F54">IF(+E49,+RANK(E49,E$6:E$59,1),0)</f>
        <v>0</v>
      </c>
      <c r="G49" s="151"/>
      <c r="H49" s="150">
        <f aca="true" t="shared" si="4" ref="H49:H54">IF(+G49,+RANK(G49,G$6:G$59,1),0)</f>
        <v>0</v>
      </c>
      <c r="I49" s="152"/>
      <c r="J49" s="150">
        <f aca="true" t="shared" si="5" ref="J49:J54">IF(+I49,+RANK(I49,I$6:I$59,0),0)</f>
        <v>0</v>
      </c>
      <c r="K49" s="152"/>
      <c r="L49" s="150">
        <f aca="true" t="shared" si="6" ref="L49:L54">IF(+K49,+RANK(K49,K$6:K$59,0),0)</f>
        <v>0</v>
      </c>
      <c r="M49" s="151"/>
      <c r="N49" s="150">
        <f aca="true" t="shared" si="7" ref="N49:N54">IF(+M49,+RANK(M49,M$6:M$59,1),0)</f>
        <v>0</v>
      </c>
      <c r="O49" s="153" t="str">
        <f t="shared" si="1"/>
        <v>nekompletní</v>
      </c>
      <c r="P49" s="161">
        <f t="shared" si="2"/>
        <v>0</v>
      </c>
      <c r="Q49" s="85"/>
      <c r="R49" s="43"/>
      <c r="S49" s="50"/>
      <c r="T49" s="16"/>
      <c r="U49" s="2"/>
      <c r="V49" s="2"/>
      <c r="W49" s="2"/>
      <c r="X49" s="2"/>
      <c r="Y49" s="59"/>
      <c r="Z49" s="59"/>
      <c r="AA49" s="2"/>
      <c r="AB49" s="2"/>
    </row>
    <row r="50" spans="1:28" ht="13.5" customHeight="1">
      <c r="A50" s="9"/>
      <c r="B50" s="35"/>
      <c r="C50" s="36"/>
      <c r="D50" s="114"/>
      <c r="E50" s="177"/>
      <c r="F50" s="150">
        <f t="shared" si="3"/>
        <v>0</v>
      </c>
      <c r="G50" s="151"/>
      <c r="H50" s="150">
        <f t="shared" si="4"/>
        <v>0</v>
      </c>
      <c r="I50" s="152"/>
      <c r="J50" s="150">
        <f t="shared" si="5"/>
        <v>0</v>
      </c>
      <c r="K50" s="152"/>
      <c r="L50" s="150">
        <f t="shared" si="6"/>
        <v>0</v>
      </c>
      <c r="M50" s="151"/>
      <c r="N50" s="150">
        <f t="shared" si="7"/>
        <v>0</v>
      </c>
      <c r="O50" s="153" t="str">
        <f t="shared" si="1"/>
        <v>nekompletní</v>
      </c>
      <c r="P50" s="161">
        <f t="shared" si="2"/>
        <v>0</v>
      </c>
      <c r="Q50" s="85"/>
      <c r="R50" s="43"/>
      <c r="S50" s="50"/>
      <c r="T50" s="16"/>
      <c r="U50" s="2"/>
      <c r="V50" s="2"/>
      <c r="W50" s="2"/>
      <c r="X50" s="2"/>
      <c r="Y50" s="59"/>
      <c r="Z50" s="59"/>
      <c r="AA50" s="2"/>
      <c r="AB50" s="2"/>
    </row>
    <row r="51" spans="1:28" ht="13.5" customHeight="1">
      <c r="A51" s="9"/>
      <c r="B51" s="38"/>
      <c r="C51" s="36"/>
      <c r="D51" s="137"/>
      <c r="E51" s="177"/>
      <c r="F51" s="150">
        <f t="shared" si="3"/>
        <v>0</v>
      </c>
      <c r="G51" s="151"/>
      <c r="H51" s="150">
        <f t="shared" si="4"/>
        <v>0</v>
      </c>
      <c r="I51" s="152"/>
      <c r="J51" s="150">
        <f t="shared" si="5"/>
        <v>0</v>
      </c>
      <c r="K51" s="152"/>
      <c r="L51" s="150">
        <f t="shared" si="6"/>
        <v>0</v>
      </c>
      <c r="M51" s="151"/>
      <c r="N51" s="150">
        <f t="shared" si="7"/>
        <v>0</v>
      </c>
      <c r="O51" s="153" t="str">
        <f t="shared" si="1"/>
        <v>nekompletní</v>
      </c>
      <c r="P51" s="161">
        <f t="shared" si="2"/>
        <v>0</v>
      </c>
      <c r="Q51" s="85"/>
      <c r="R51" s="43"/>
      <c r="S51" s="50"/>
      <c r="T51" s="16"/>
      <c r="U51" s="2"/>
      <c r="V51" s="2"/>
      <c r="W51" s="2"/>
      <c r="X51" s="2"/>
      <c r="Y51" s="59"/>
      <c r="Z51" s="59"/>
      <c r="AA51" s="2"/>
      <c r="AB51" s="2"/>
    </row>
    <row r="52" spans="1:28" ht="13.5" customHeight="1">
      <c r="A52" s="9"/>
      <c r="B52" s="38"/>
      <c r="C52" s="36"/>
      <c r="D52" s="137"/>
      <c r="E52" s="177"/>
      <c r="F52" s="150">
        <f t="shared" si="3"/>
        <v>0</v>
      </c>
      <c r="G52" s="151"/>
      <c r="H52" s="150">
        <f t="shared" si="4"/>
        <v>0</v>
      </c>
      <c r="I52" s="152"/>
      <c r="J52" s="150">
        <f t="shared" si="5"/>
        <v>0</v>
      </c>
      <c r="K52" s="152"/>
      <c r="L52" s="150">
        <f t="shared" si="6"/>
        <v>0</v>
      </c>
      <c r="M52" s="151"/>
      <c r="N52" s="150">
        <f t="shared" si="7"/>
        <v>0</v>
      </c>
      <c r="O52" s="153" t="str">
        <f t="shared" si="1"/>
        <v>nekompletní</v>
      </c>
      <c r="P52" s="161">
        <f t="shared" si="2"/>
        <v>0</v>
      </c>
      <c r="Q52" s="85"/>
      <c r="R52" s="43"/>
      <c r="S52" s="50"/>
      <c r="T52" s="16"/>
      <c r="U52" s="2"/>
      <c r="V52" s="2"/>
      <c r="W52" s="2"/>
      <c r="X52" s="2"/>
      <c r="Y52" s="59"/>
      <c r="Z52" s="59"/>
      <c r="AA52" s="2"/>
      <c r="AB52" s="2"/>
    </row>
    <row r="53" spans="1:28" ht="13.5" customHeight="1">
      <c r="A53" s="9"/>
      <c r="B53" s="35"/>
      <c r="C53" s="36"/>
      <c r="D53" s="114"/>
      <c r="E53" s="177"/>
      <c r="F53" s="150">
        <f t="shared" si="3"/>
        <v>0</v>
      </c>
      <c r="G53" s="151"/>
      <c r="H53" s="150">
        <f t="shared" si="4"/>
        <v>0</v>
      </c>
      <c r="I53" s="152"/>
      <c r="J53" s="150">
        <f t="shared" si="5"/>
        <v>0</v>
      </c>
      <c r="K53" s="152"/>
      <c r="L53" s="150">
        <f t="shared" si="6"/>
        <v>0</v>
      </c>
      <c r="M53" s="151"/>
      <c r="N53" s="150">
        <f t="shared" si="7"/>
        <v>0</v>
      </c>
      <c r="O53" s="153" t="str">
        <f t="shared" si="1"/>
        <v>nekompletní</v>
      </c>
      <c r="P53" s="161">
        <f t="shared" si="2"/>
        <v>0</v>
      </c>
      <c r="Q53" s="85"/>
      <c r="R53" s="43"/>
      <c r="S53" s="50"/>
      <c r="T53" s="16"/>
      <c r="U53" s="2"/>
      <c r="V53" s="2"/>
      <c r="W53" s="2"/>
      <c r="X53" s="2"/>
      <c r="Y53" s="59"/>
      <c r="Z53" s="59"/>
      <c r="AA53" s="2"/>
      <c r="AB53" s="2"/>
    </row>
    <row r="54" spans="1:28" ht="13.5" customHeight="1">
      <c r="A54" s="9"/>
      <c r="B54" s="38"/>
      <c r="C54" s="36"/>
      <c r="D54" s="137"/>
      <c r="E54" s="177"/>
      <c r="F54" s="150">
        <f t="shared" si="3"/>
        <v>0</v>
      </c>
      <c r="G54" s="151"/>
      <c r="H54" s="150">
        <f t="shared" si="4"/>
        <v>0</v>
      </c>
      <c r="I54" s="152"/>
      <c r="J54" s="150">
        <f t="shared" si="5"/>
        <v>0</v>
      </c>
      <c r="K54" s="152"/>
      <c r="L54" s="150">
        <f t="shared" si="6"/>
        <v>0</v>
      </c>
      <c r="M54" s="151"/>
      <c r="N54" s="150">
        <f t="shared" si="7"/>
        <v>0</v>
      </c>
      <c r="O54" s="153" t="str">
        <f t="shared" si="1"/>
        <v>nekompletní</v>
      </c>
      <c r="P54" s="161">
        <f t="shared" si="2"/>
        <v>0</v>
      </c>
      <c r="Q54" s="85"/>
      <c r="R54" s="43"/>
      <c r="S54" s="50"/>
      <c r="T54" s="16"/>
      <c r="U54" s="2"/>
      <c r="V54" s="2"/>
      <c r="W54" s="2"/>
      <c r="X54" s="2"/>
      <c r="Y54" s="59"/>
      <c r="Z54" s="59"/>
      <c r="AA54" s="2"/>
      <c r="AB54" s="2"/>
    </row>
    <row r="55" spans="1:28" ht="13.5" customHeight="1">
      <c r="A55" s="9"/>
      <c r="B55" s="38"/>
      <c r="C55" s="36"/>
      <c r="D55" s="137"/>
      <c r="E55" s="177"/>
      <c r="F55" s="150">
        <f>IF(+E55,+RANK(E55,E$6:E$60,1),0)</f>
        <v>0</v>
      </c>
      <c r="G55" s="151"/>
      <c r="H55" s="150">
        <f>IF(+G55,+RANK(G55,G$6:G$60,1),0)</f>
        <v>0</v>
      </c>
      <c r="I55" s="152"/>
      <c r="J55" s="150">
        <f>IF(+I55,+RANK(I55,I$6:I$60,0),0)</f>
        <v>0</v>
      </c>
      <c r="K55" s="152"/>
      <c r="L55" s="150">
        <f>IF(+K55,+RANK(K55,K$6:K$60,0),0)</f>
        <v>0</v>
      </c>
      <c r="M55" s="151"/>
      <c r="N55" s="150">
        <f>IF(+M55,+RANK(M55,M$6:M$60,1),0)</f>
        <v>0</v>
      </c>
      <c r="O55" s="153" t="str">
        <f t="shared" si="1"/>
        <v>nekompletní</v>
      </c>
      <c r="P55" s="161">
        <f t="shared" si="2"/>
        <v>0</v>
      </c>
      <c r="Q55" s="85"/>
      <c r="R55" s="43"/>
      <c r="S55" s="50"/>
      <c r="T55" s="16"/>
      <c r="U55" s="2"/>
      <c r="V55" s="2"/>
      <c r="W55" s="2"/>
      <c r="X55" s="2"/>
      <c r="Y55" s="59"/>
      <c r="Z55" s="59"/>
      <c r="AA55" s="2"/>
      <c r="AB55" s="2"/>
    </row>
    <row r="56" spans="1:28" ht="13.5" customHeight="1">
      <c r="A56" s="9"/>
      <c r="B56" s="38"/>
      <c r="C56" s="36"/>
      <c r="D56" s="137"/>
      <c r="E56" s="177"/>
      <c r="F56" s="150">
        <f>IF(+E56,+RANK(E56,E$6:E$59,1),0)</f>
        <v>0</v>
      </c>
      <c r="G56" s="151"/>
      <c r="H56" s="150">
        <f>IF(+G56,+RANK(G56,G$6:G$59,1),0)</f>
        <v>0</v>
      </c>
      <c r="I56" s="152"/>
      <c r="J56" s="150">
        <f>IF(+I56,+RANK(I56,I$6:I$59,0),0)</f>
        <v>0</v>
      </c>
      <c r="K56" s="152"/>
      <c r="L56" s="150">
        <f>IF(+K56,+RANK(K56,K$6:K$59,0),0)</f>
        <v>0</v>
      </c>
      <c r="M56" s="151"/>
      <c r="N56" s="150">
        <f>IF(+M56,+RANK(M56,M$6:M$59,1),0)</f>
        <v>0</v>
      </c>
      <c r="O56" s="153" t="str">
        <f t="shared" si="1"/>
        <v>nekompletní</v>
      </c>
      <c r="P56" s="161">
        <f t="shared" si="2"/>
        <v>0</v>
      </c>
      <c r="Q56" s="85"/>
      <c r="R56" s="43"/>
      <c r="S56" s="50"/>
      <c r="T56" s="16"/>
      <c r="U56" s="2"/>
      <c r="V56" s="2"/>
      <c r="W56" s="2"/>
      <c r="X56" s="2"/>
      <c r="Y56" s="59"/>
      <c r="Z56" s="59"/>
      <c r="AA56" s="2"/>
      <c r="AB56" s="2"/>
    </row>
    <row r="57" spans="1:28" ht="13.5" customHeight="1">
      <c r="A57" s="9"/>
      <c r="B57" s="38"/>
      <c r="C57" s="36"/>
      <c r="D57" s="114"/>
      <c r="E57" s="177"/>
      <c r="F57" s="150">
        <f>IF(+E57,+RANK(E57,E$6:E$59,1),0)</f>
        <v>0</v>
      </c>
      <c r="G57" s="151"/>
      <c r="H57" s="150">
        <f>IF(+G57,+RANK(G57,G$6:G$59,1),0)</f>
        <v>0</v>
      </c>
      <c r="I57" s="152"/>
      <c r="J57" s="150">
        <f>IF(+I57,+RANK(I57,I$6:I$59,0),0)</f>
        <v>0</v>
      </c>
      <c r="K57" s="152"/>
      <c r="L57" s="150">
        <f>IF(+K57,+RANK(K57,K$6:K$59,0),0)</f>
        <v>0</v>
      </c>
      <c r="M57" s="151"/>
      <c r="N57" s="150">
        <f>IF(+M57,+RANK(M57,M$6:M$59,1),0)</f>
        <v>0</v>
      </c>
      <c r="O57" s="153" t="str">
        <f t="shared" si="1"/>
        <v>nekompletní</v>
      </c>
      <c r="P57" s="161">
        <f t="shared" si="2"/>
        <v>0</v>
      </c>
      <c r="Q57" s="85"/>
      <c r="R57" s="43"/>
      <c r="S57" s="50"/>
      <c r="T57" s="16"/>
      <c r="U57" s="2"/>
      <c r="V57" s="2"/>
      <c r="W57" s="2"/>
      <c r="X57" s="2"/>
      <c r="Y57" s="59"/>
      <c r="Z57" s="59"/>
      <c r="AA57" s="2"/>
      <c r="AB57" s="2"/>
    </row>
    <row r="58" spans="1:28" ht="13.5" customHeight="1">
      <c r="A58" s="9"/>
      <c r="B58" s="38"/>
      <c r="C58" s="36"/>
      <c r="D58" s="137"/>
      <c r="E58" s="177"/>
      <c r="F58" s="150">
        <f>IF(+E58,+RANK(E58,E$6:E$59,1),0)</f>
        <v>0</v>
      </c>
      <c r="G58" s="151"/>
      <c r="H58" s="150">
        <f>IF(+G58,+RANK(G58,G$6:G$59,1),0)</f>
        <v>0</v>
      </c>
      <c r="I58" s="152"/>
      <c r="J58" s="150">
        <f>IF(+I58,+RANK(I58,I$6:I$59,0),0)</f>
        <v>0</v>
      </c>
      <c r="K58" s="152"/>
      <c r="L58" s="150">
        <f>IF(+K58,+RANK(K58,K$6:K$59,0),0)</f>
        <v>0</v>
      </c>
      <c r="M58" s="151"/>
      <c r="N58" s="150">
        <f>IF(+M58,+RANK(M58,M$6:M$59,1),0)</f>
        <v>0</v>
      </c>
      <c r="O58" s="153" t="str">
        <f t="shared" si="1"/>
        <v>nekompletní</v>
      </c>
      <c r="P58" s="161">
        <f t="shared" si="2"/>
        <v>0</v>
      </c>
      <c r="Q58" s="85"/>
      <c r="R58" s="43"/>
      <c r="S58" s="50"/>
      <c r="T58" s="16"/>
      <c r="U58" s="2"/>
      <c r="V58" s="2"/>
      <c r="W58" s="2"/>
      <c r="X58" s="2"/>
      <c r="Y58" s="59"/>
      <c r="Z58" s="59"/>
      <c r="AA58" s="2"/>
      <c r="AB58" s="2"/>
    </row>
    <row r="59" spans="1:28" ht="13.5" customHeight="1">
      <c r="A59" s="9"/>
      <c r="B59" s="38"/>
      <c r="C59" s="36"/>
      <c r="D59" s="117"/>
      <c r="E59" s="155"/>
      <c r="F59" s="150">
        <f>IF(+E59,+RANK(E59,E$6:E$59,1),0)</f>
        <v>0</v>
      </c>
      <c r="G59" s="151"/>
      <c r="H59" s="150">
        <f>IF(+G59,+RANK(G59,G$6:G$59,1),0)</f>
        <v>0</v>
      </c>
      <c r="I59" s="152"/>
      <c r="J59" s="150">
        <f>IF(+I59,+RANK(I59,I$6:I$59,0),0)</f>
        <v>0</v>
      </c>
      <c r="K59" s="152"/>
      <c r="L59" s="150">
        <f>IF(+K59,+RANK(K59,K$6:K$59,0),0)</f>
        <v>0</v>
      </c>
      <c r="M59" s="151"/>
      <c r="N59" s="150">
        <f>IF(+M59,+RANK(M59,M$6:M$59,1),0)</f>
        <v>0</v>
      </c>
      <c r="O59" s="153" t="str">
        <f t="shared" si="1"/>
        <v>nekompletní</v>
      </c>
      <c r="P59" s="161">
        <f t="shared" si="2"/>
        <v>0</v>
      </c>
      <c r="Q59" s="85"/>
      <c r="R59" s="43"/>
      <c r="S59" s="50"/>
      <c r="T59" s="16"/>
      <c r="U59" s="2"/>
      <c r="V59" s="2"/>
      <c r="W59" s="2"/>
      <c r="X59" s="2"/>
      <c r="Y59" s="59"/>
      <c r="Z59" s="59"/>
      <c r="AA59" s="2"/>
      <c r="AB59" s="2"/>
    </row>
    <row r="60" spans="1:24" ht="13.5" customHeight="1" thickBot="1">
      <c r="A60" s="9"/>
      <c r="B60" s="54"/>
      <c r="C60" s="55"/>
      <c r="D60" s="56"/>
      <c r="E60" s="178"/>
      <c r="F60" s="157">
        <f>IF(+E60,+RANK(E60,E$6:E$60,1),0)</f>
        <v>0</v>
      </c>
      <c r="G60" s="156"/>
      <c r="H60" s="157">
        <f>IF(+G60,+RANK(G60,G$6:G$60,1),0)</f>
        <v>0</v>
      </c>
      <c r="I60" s="158"/>
      <c r="J60" s="157">
        <f>IF(+I60,+RANK(I60,I$6:I$60,0),0)</f>
        <v>0</v>
      </c>
      <c r="K60" s="156"/>
      <c r="L60" s="157">
        <f>IF(+K60,+RANK(K60,K$6:K$60,0),0)</f>
        <v>0</v>
      </c>
      <c r="M60" s="156"/>
      <c r="N60" s="157">
        <f>IF(+M60,+RANK(M60,M$6:M$60,1),0)</f>
        <v>0</v>
      </c>
      <c r="O60" s="159" t="str">
        <f>+IF(+AND(+F60&gt;0,+H60=0,+J60&gt;0,+L67&gt;0,+N60&gt;0),+F60+H60+J60+L67+N60,"nekompletní")</f>
        <v>nekompletní</v>
      </c>
      <c r="P60" s="162">
        <f>IF(+O60&lt;&gt;"nekompletní",+RANK(O60,O$6:O$60,1),0)</f>
        <v>0</v>
      </c>
      <c r="Q60" s="85"/>
      <c r="R60" s="43"/>
      <c r="S60" s="50"/>
      <c r="T60" s="16"/>
      <c r="U60" s="2"/>
      <c r="V60" s="2"/>
      <c r="W60" s="2"/>
      <c r="X60" s="2"/>
    </row>
    <row r="61" spans="1:24" ht="12.75">
      <c r="A61" s="9"/>
      <c r="B61" s="59"/>
      <c r="C61" s="59"/>
      <c r="D61" s="49"/>
      <c r="E61" s="179"/>
      <c r="F61" s="58"/>
      <c r="G61" s="58"/>
      <c r="H61" s="58"/>
      <c r="I61" s="58"/>
      <c r="J61" s="58"/>
      <c r="K61" s="58"/>
      <c r="L61" s="58"/>
      <c r="M61" s="179"/>
      <c r="N61" s="58"/>
      <c r="O61" s="58"/>
      <c r="P61" s="58"/>
      <c r="Q61" s="58"/>
      <c r="R61" s="58"/>
      <c r="S61" s="2"/>
      <c r="T61" s="2"/>
      <c r="U61" s="2"/>
      <c r="V61" s="2"/>
      <c r="W61" s="2"/>
      <c r="X61" s="2"/>
    </row>
    <row r="62" spans="1:24" ht="12.75">
      <c r="A62" s="9"/>
      <c r="B62" s="59"/>
      <c r="C62" s="59"/>
      <c r="D62" s="49"/>
      <c r="E62" s="179"/>
      <c r="F62" s="58"/>
      <c r="G62" s="58"/>
      <c r="H62" s="58"/>
      <c r="I62" s="58"/>
      <c r="J62" s="58"/>
      <c r="K62" s="58"/>
      <c r="L62" s="58"/>
      <c r="M62" s="179"/>
      <c r="N62" s="58"/>
      <c r="O62" s="58"/>
      <c r="P62" s="58"/>
      <c r="Q62" s="58"/>
      <c r="R62" s="58"/>
      <c r="S62" s="2"/>
      <c r="T62" s="2"/>
      <c r="U62" s="2"/>
      <c r="V62" s="2"/>
      <c r="W62" s="2"/>
      <c r="X62" s="2"/>
    </row>
    <row r="63" spans="1:24" ht="12.75">
      <c r="A63" s="9"/>
      <c r="B63" s="60" t="s">
        <v>20</v>
      </c>
      <c r="C63" s="61"/>
      <c r="D63" s="16"/>
      <c r="E63" s="180"/>
      <c r="F63" s="2"/>
      <c r="G63" s="2"/>
      <c r="H63" s="2"/>
      <c r="I63" s="2"/>
      <c r="J63" s="2"/>
      <c r="K63" s="2"/>
      <c r="L63" s="2"/>
      <c r="M63" s="180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9"/>
      <c r="B64" s="62" t="s">
        <v>22</v>
      </c>
      <c r="C64" s="63"/>
      <c r="D64" s="16"/>
      <c r="E64" s="180"/>
      <c r="F64" s="2"/>
      <c r="G64" s="2"/>
      <c r="H64" s="2"/>
      <c r="I64" s="2"/>
      <c r="J64" s="2"/>
      <c r="K64" s="2"/>
      <c r="L64" s="2"/>
      <c r="M64" s="180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62" t="s">
        <v>34</v>
      </c>
      <c r="C65" s="63">
        <v>0</v>
      </c>
      <c r="D65" s="16"/>
      <c r="E65" s="180"/>
      <c r="F65" s="2"/>
      <c r="G65" s="2"/>
      <c r="H65" s="2"/>
      <c r="I65" s="2"/>
      <c r="J65" s="2"/>
      <c r="K65" s="2"/>
      <c r="L65" s="2"/>
      <c r="M65" s="180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9"/>
      <c r="B66" s="62" t="s">
        <v>35</v>
      </c>
      <c r="C66" s="63">
        <v>0</v>
      </c>
      <c r="D66" s="16"/>
      <c r="E66" s="180"/>
      <c r="F66" s="2"/>
      <c r="G66" s="2"/>
      <c r="H66" s="2"/>
      <c r="I66" s="2"/>
      <c r="J66" s="2"/>
      <c r="K66" s="2"/>
      <c r="L66" s="2"/>
      <c r="M66" s="180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9"/>
      <c r="B67" s="62"/>
      <c r="C67" s="63"/>
      <c r="D67" s="16"/>
      <c r="E67" s="180"/>
      <c r="F67" s="2"/>
      <c r="G67" s="2"/>
      <c r="H67" s="2"/>
      <c r="I67" s="2"/>
      <c r="J67" s="2"/>
      <c r="K67" s="2"/>
      <c r="L67" s="2"/>
      <c r="M67" s="180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9"/>
      <c r="B68" s="62"/>
      <c r="C68" s="63"/>
      <c r="D68" s="16"/>
      <c r="E68" s="180"/>
      <c r="F68" s="2"/>
      <c r="G68" s="2"/>
      <c r="H68" s="2"/>
      <c r="I68" s="2"/>
      <c r="J68" s="2"/>
      <c r="K68" s="2"/>
      <c r="L68" s="2"/>
      <c r="M68" s="180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9"/>
      <c r="B69" s="62"/>
      <c r="C69" s="63"/>
      <c r="D69" s="16"/>
      <c r="E69" s="180"/>
      <c r="F69" s="2"/>
      <c r="G69" s="2"/>
      <c r="H69" s="2"/>
      <c r="I69" s="2"/>
      <c r="J69" s="2"/>
      <c r="K69" s="2"/>
      <c r="L69" s="2"/>
      <c r="M69" s="180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9"/>
      <c r="B70" s="62"/>
      <c r="C70" s="63"/>
      <c r="D70" s="16"/>
      <c r="E70" s="180"/>
      <c r="F70" s="2"/>
      <c r="G70" s="2"/>
      <c r="H70" s="2"/>
      <c r="I70" s="2"/>
      <c r="J70" s="2"/>
      <c r="K70" s="2"/>
      <c r="L70" s="2"/>
      <c r="M70" s="180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9"/>
      <c r="B71" s="64"/>
      <c r="C71" s="65"/>
      <c r="D71" s="16"/>
      <c r="E71" s="180"/>
      <c r="F71" s="2"/>
      <c r="G71" s="2"/>
      <c r="H71" s="2"/>
      <c r="I71" s="2"/>
      <c r="J71" s="2"/>
      <c r="K71" s="2"/>
      <c r="L71" s="2"/>
      <c r="M71" s="18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9"/>
      <c r="B72" s="66" t="s">
        <v>23</v>
      </c>
      <c r="C72" s="66"/>
      <c r="D72" s="2"/>
      <c r="E72" s="180"/>
      <c r="F72" s="2"/>
      <c r="G72" s="2"/>
      <c r="H72" s="2"/>
      <c r="I72" s="2"/>
      <c r="J72" s="2"/>
      <c r="K72" s="2"/>
      <c r="L72" s="2"/>
      <c r="M72" s="180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9"/>
      <c r="B73" s="2"/>
      <c r="C73" s="2"/>
      <c r="D73" s="2"/>
      <c r="E73" s="180"/>
      <c r="F73" s="2"/>
      <c r="G73" s="2"/>
      <c r="H73" s="2"/>
      <c r="I73" s="2"/>
      <c r="J73" s="2"/>
      <c r="K73" s="2"/>
      <c r="L73" s="2"/>
      <c r="M73" s="180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9"/>
      <c r="B74" s="2"/>
      <c r="C74" s="2"/>
      <c r="D74" s="2"/>
      <c r="E74" s="180"/>
      <c r="F74" s="2"/>
      <c r="G74" s="2"/>
      <c r="H74" s="2"/>
      <c r="I74" s="2"/>
      <c r="J74" s="2"/>
      <c r="K74" s="2"/>
      <c r="L74" s="2"/>
      <c r="M74" s="180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180"/>
      <c r="F75" s="2"/>
      <c r="G75" s="2"/>
      <c r="H75" s="2"/>
      <c r="I75" s="2"/>
      <c r="J75" s="2"/>
      <c r="K75" s="2"/>
      <c r="L75" s="2"/>
      <c r="M75" s="180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180"/>
      <c r="F76" s="2"/>
      <c r="G76" s="2"/>
      <c r="H76" s="2"/>
      <c r="I76" s="2"/>
      <c r="J76" s="2"/>
      <c r="K76" s="2"/>
      <c r="L76" s="2"/>
      <c r="M76" s="180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180"/>
      <c r="F77" s="2"/>
      <c r="G77" s="2"/>
      <c r="H77" s="2"/>
      <c r="I77" s="2"/>
      <c r="J77" s="2"/>
      <c r="K77" s="2"/>
      <c r="L77" s="2"/>
      <c r="M77" s="180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180"/>
      <c r="F78" s="2"/>
      <c r="G78" s="2"/>
      <c r="H78" s="2"/>
      <c r="I78" s="2"/>
      <c r="J78" s="2"/>
      <c r="K78" s="2"/>
      <c r="L78" s="2"/>
      <c r="M78" s="180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180"/>
      <c r="F79" s="2"/>
      <c r="G79" s="2"/>
      <c r="H79" s="2"/>
      <c r="I79" s="2"/>
      <c r="J79" s="2"/>
      <c r="K79" s="2"/>
      <c r="L79" s="2"/>
      <c r="M79" s="180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180"/>
      <c r="F80" s="2"/>
      <c r="G80" s="2"/>
      <c r="H80" s="2"/>
      <c r="I80" s="2"/>
      <c r="J80" s="2"/>
      <c r="K80" s="2"/>
      <c r="L80" s="2"/>
      <c r="M80" s="180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180"/>
      <c r="F81" s="2"/>
      <c r="G81" s="2"/>
      <c r="H81" s="2"/>
      <c r="I81" s="2"/>
      <c r="J81" s="2"/>
      <c r="K81" s="2"/>
      <c r="L81" s="2"/>
      <c r="M81" s="180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180"/>
      <c r="F82" s="2"/>
      <c r="G82" s="2"/>
      <c r="H82" s="2"/>
      <c r="I82" s="2"/>
      <c r="J82" s="2"/>
      <c r="K82" s="2"/>
      <c r="L82" s="2"/>
      <c r="M82" s="180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180"/>
      <c r="F83" s="2"/>
      <c r="G83" s="2"/>
      <c r="H83" s="2"/>
      <c r="I83" s="2"/>
      <c r="J83" s="2"/>
      <c r="K83" s="2"/>
      <c r="L83" s="2"/>
      <c r="M83" s="180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180"/>
      <c r="F84" s="2"/>
      <c r="G84" s="2"/>
      <c r="H84" s="2"/>
      <c r="I84" s="2"/>
      <c r="J84" s="2"/>
      <c r="K84" s="2"/>
      <c r="L84" s="2"/>
      <c r="M84" s="180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180"/>
      <c r="F85" s="2"/>
      <c r="G85" s="2"/>
      <c r="H85" s="2"/>
      <c r="I85" s="2"/>
      <c r="J85" s="2"/>
      <c r="K85" s="2"/>
      <c r="L85" s="2"/>
      <c r="M85" s="180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180"/>
      <c r="F86" s="2"/>
      <c r="G86" s="2"/>
      <c r="H86" s="2"/>
      <c r="I86" s="2"/>
      <c r="J86" s="2"/>
      <c r="K86" s="2"/>
      <c r="L86" s="2"/>
      <c r="M86" s="180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180"/>
      <c r="F87" s="2"/>
      <c r="G87" s="2"/>
      <c r="H87" s="2"/>
      <c r="I87" s="2"/>
      <c r="J87" s="2"/>
      <c r="K87" s="2"/>
      <c r="L87" s="2"/>
      <c r="M87" s="180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180"/>
      <c r="F88" s="2"/>
      <c r="G88" s="2"/>
      <c r="H88" s="2"/>
      <c r="I88" s="2"/>
      <c r="J88" s="2"/>
      <c r="K88" s="2"/>
      <c r="L88" s="2"/>
      <c r="M88" s="180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180"/>
      <c r="F89" s="2"/>
      <c r="G89" s="2"/>
      <c r="H89" s="2"/>
      <c r="I89" s="2"/>
      <c r="J89" s="2"/>
      <c r="K89" s="2"/>
      <c r="L89" s="2"/>
      <c r="M89" s="180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180"/>
      <c r="F90" s="2"/>
      <c r="G90" s="2"/>
      <c r="H90" s="2"/>
      <c r="I90" s="2"/>
      <c r="J90" s="2"/>
      <c r="K90" s="2"/>
      <c r="L90" s="2"/>
      <c r="M90" s="180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180"/>
      <c r="F91" s="2"/>
      <c r="G91" s="2"/>
      <c r="H91" s="2"/>
      <c r="I91" s="2"/>
      <c r="J91" s="2"/>
      <c r="K91" s="2"/>
      <c r="L91" s="2"/>
      <c r="M91" s="180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180"/>
      <c r="F92" s="2"/>
      <c r="G92" s="2"/>
      <c r="H92" s="2"/>
      <c r="I92" s="2"/>
      <c r="J92" s="2"/>
      <c r="K92" s="2"/>
      <c r="L92" s="2"/>
      <c r="M92" s="180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180"/>
      <c r="F93" s="2"/>
      <c r="G93" s="2"/>
      <c r="H93" s="2"/>
      <c r="I93" s="2"/>
      <c r="J93" s="2"/>
      <c r="K93" s="2"/>
      <c r="L93" s="2"/>
      <c r="M93" s="180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180"/>
      <c r="F94" s="2"/>
      <c r="G94" s="2"/>
      <c r="H94" s="2"/>
      <c r="I94" s="2"/>
      <c r="J94" s="2"/>
      <c r="K94" s="2"/>
      <c r="L94" s="2"/>
      <c r="M94" s="180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180"/>
      <c r="F95" s="2"/>
      <c r="G95" s="2"/>
      <c r="H95" s="2"/>
      <c r="I95" s="2"/>
      <c r="J95" s="2"/>
      <c r="K95" s="2"/>
      <c r="L95" s="2"/>
      <c r="M95" s="180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180"/>
      <c r="F96" s="2"/>
      <c r="G96" s="2"/>
      <c r="H96" s="2"/>
      <c r="I96" s="2"/>
      <c r="J96" s="2"/>
      <c r="K96" s="2"/>
      <c r="L96" s="2"/>
      <c r="M96" s="180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180"/>
      <c r="F97" s="2"/>
      <c r="G97" s="2"/>
      <c r="H97" s="2"/>
      <c r="I97" s="2"/>
      <c r="J97" s="2"/>
      <c r="K97" s="2"/>
      <c r="L97" s="2"/>
      <c r="M97" s="180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180"/>
      <c r="F98" s="2"/>
      <c r="G98" s="2"/>
      <c r="H98" s="2"/>
      <c r="I98" s="2"/>
      <c r="J98" s="2"/>
      <c r="K98" s="2"/>
      <c r="L98" s="2"/>
      <c r="M98" s="180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180"/>
      <c r="F99" s="2"/>
      <c r="G99" s="2"/>
      <c r="H99" s="2"/>
      <c r="I99" s="2"/>
      <c r="J99" s="2"/>
      <c r="K99" s="2"/>
      <c r="L99" s="2"/>
      <c r="M99" s="180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180"/>
      <c r="F100" s="2"/>
      <c r="G100" s="2"/>
      <c r="H100" s="2"/>
      <c r="I100" s="2"/>
      <c r="J100" s="2"/>
      <c r="K100" s="2"/>
      <c r="L100" s="2"/>
      <c r="M100" s="180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180"/>
      <c r="F101" s="2"/>
      <c r="G101" s="2"/>
      <c r="H101" s="2"/>
      <c r="I101" s="2"/>
      <c r="J101" s="2"/>
      <c r="K101" s="2"/>
      <c r="L101" s="2"/>
      <c r="M101" s="180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180"/>
      <c r="F102" s="2"/>
      <c r="G102" s="2"/>
      <c r="H102" s="2"/>
      <c r="I102" s="2"/>
      <c r="J102" s="2"/>
      <c r="K102" s="2"/>
      <c r="L102" s="2"/>
      <c r="M102" s="180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180"/>
      <c r="F103" s="2"/>
      <c r="G103" s="2"/>
      <c r="H103" s="2"/>
      <c r="I103" s="2"/>
      <c r="J103" s="2"/>
      <c r="K103" s="2"/>
      <c r="L103" s="2"/>
      <c r="M103" s="180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180"/>
      <c r="F104" s="2"/>
      <c r="G104" s="2"/>
      <c r="H104" s="2"/>
      <c r="I104" s="2"/>
      <c r="J104" s="2"/>
      <c r="K104" s="2"/>
      <c r="L104" s="2"/>
      <c r="M104" s="180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180"/>
      <c r="F105" s="2"/>
      <c r="G105" s="2"/>
      <c r="H105" s="2"/>
      <c r="I105" s="2"/>
      <c r="J105" s="2"/>
      <c r="K105" s="2"/>
      <c r="L105" s="2"/>
      <c r="M105" s="180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180"/>
      <c r="F106" s="2"/>
      <c r="G106" s="2"/>
      <c r="H106" s="2"/>
      <c r="I106" s="2"/>
      <c r="J106" s="2"/>
      <c r="K106" s="2"/>
      <c r="L106" s="2"/>
      <c r="M106" s="180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180"/>
      <c r="F107" s="2"/>
      <c r="G107" s="2"/>
      <c r="H107" s="2"/>
      <c r="I107" s="2"/>
      <c r="J107" s="2"/>
      <c r="K107" s="2"/>
      <c r="L107" s="2"/>
      <c r="M107" s="180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180"/>
      <c r="F108" s="2"/>
      <c r="G108" s="2"/>
      <c r="H108" s="2"/>
      <c r="I108" s="2"/>
      <c r="J108" s="2"/>
      <c r="K108" s="2"/>
      <c r="L108" s="2"/>
      <c r="M108" s="180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2"/>
      <c r="B109" s="2"/>
      <c r="C109" s="2"/>
      <c r="D109" s="2"/>
      <c r="E109" s="180"/>
      <c r="F109" s="2"/>
      <c r="G109" s="2"/>
      <c r="H109" s="2"/>
      <c r="I109" s="2"/>
      <c r="J109" s="2"/>
      <c r="K109" s="2"/>
      <c r="L109" s="2"/>
      <c r="M109" s="180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2"/>
      <c r="B110" s="2"/>
      <c r="C110" s="2"/>
      <c r="D110" s="2"/>
      <c r="E110" s="180"/>
      <c r="F110" s="2"/>
      <c r="G110" s="2"/>
      <c r="H110" s="2"/>
      <c r="I110" s="2"/>
      <c r="J110" s="2"/>
      <c r="K110" s="2"/>
      <c r="L110" s="2"/>
      <c r="M110" s="180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2"/>
      <c r="B111" s="2"/>
      <c r="C111" s="2"/>
      <c r="D111" s="2"/>
      <c r="E111" s="180"/>
      <c r="F111" s="2"/>
      <c r="G111" s="2"/>
      <c r="H111" s="2"/>
      <c r="I111" s="2"/>
      <c r="J111" s="2"/>
      <c r="K111" s="2"/>
      <c r="L111" s="2"/>
      <c r="M111" s="180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2"/>
      <c r="B112" s="2"/>
      <c r="C112" s="2"/>
      <c r="D112" s="2"/>
      <c r="E112" s="180"/>
      <c r="F112" s="2"/>
      <c r="G112" s="2"/>
      <c r="H112" s="2"/>
      <c r="I112" s="2"/>
      <c r="J112" s="2"/>
      <c r="K112" s="2"/>
      <c r="L112" s="2"/>
      <c r="M112" s="180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2"/>
      <c r="B113" s="2"/>
      <c r="C113" s="2"/>
      <c r="D113" s="2"/>
      <c r="E113" s="180"/>
      <c r="F113" s="2"/>
      <c r="G113" s="2"/>
      <c r="H113" s="2"/>
      <c r="I113" s="2"/>
      <c r="J113" s="2"/>
      <c r="K113" s="2"/>
      <c r="L113" s="2"/>
      <c r="M113" s="180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2"/>
      <c r="B114" s="2"/>
      <c r="C114" s="2"/>
      <c r="D114" s="2"/>
      <c r="E114" s="180"/>
      <c r="F114" s="2"/>
      <c r="G114" s="2"/>
      <c r="H114" s="2"/>
      <c r="I114" s="2"/>
      <c r="J114" s="2"/>
      <c r="K114" s="2"/>
      <c r="L114" s="2"/>
      <c r="M114" s="180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2"/>
      <c r="B115" s="2"/>
      <c r="C115" s="2"/>
      <c r="D115" s="2"/>
      <c r="E115" s="180"/>
      <c r="F115" s="2"/>
      <c r="G115" s="2"/>
      <c r="H115" s="2"/>
      <c r="I115" s="2"/>
      <c r="J115" s="2"/>
      <c r="K115" s="2"/>
      <c r="L115" s="2"/>
      <c r="M115" s="180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2"/>
      <c r="B116" s="2"/>
      <c r="C116" s="2"/>
      <c r="D116" s="2"/>
      <c r="E116" s="180"/>
      <c r="F116" s="2"/>
      <c r="G116" s="2"/>
      <c r="H116" s="2"/>
      <c r="I116" s="2"/>
      <c r="J116" s="2"/>
      <c r="K116" s="2"/>
      <c r="L116" s="2"/>
      <c r="M116" s="180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</sheetData>
  <sheetProtection selectLockedCells="1" selectUnlockedCells="1"/>
  <mergeCells count="12">
    <mergeCell ref="F2:G2"/>
    <mergeCell ref="I1:L2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</mergeCells>
  <conditionalFormatting sqref="Q12:R60 P6:P6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C118"/>
  <sheetViews>
    <sheetView zoomScalePageLayoutView="0" workbookViewId="0" topLeftCell="E1">
      <selection activeCell="S13" sqref="S13"/>
    </sheetView>
  </sheetViews>
  <sheetFormatPr defaultColWidth="9.140625" defaultRowHeight="12.75"/>
  <cols>
    <col min="1" max="1" width="0.2890625" style="1" customWidth="1"/>
    <col min="2" max="2" width="22.7109375" style="1" customWidth="1"/>
    <col min="3" max="3" width="11.421875" style="1" customWidth="1"/>
    <col min="4" max="4" width="17.8515625" style="1" customWidth="1"/>
    <col min="5" max="5" width="7.8515625" style="181" customWidth="1"/>
    <col min="6" max="6" width="9.28125" style="1" customWidth="1"/>
    <col min="7" max="7" width="7.8515625" style="1" customWidth="1"/>
    <col min="8" max="8" width="8.7109375" style="1" customWidth="1"/>
    <col min="9" max="9" width="8.140625" style="1" customWidth="1"/>
    <col min="10" max="10" width="8.7109375" style="1" customWidth="1"/>
    <col min="11" max="11" width="7.8515625" style="1" customWidth="1"/>
    <col min="12" max="12" width="8.7109375" style="1" customWidth="1"/>
    <col min="13" max="13" width="7.8515625" style="1" customWidth="1"/>
    <col min="14" max="14" width="8.7109375" style="1" customWidth="1"/>
    <col min="15" max="15" width="11.140625" style="1" customWidth="1"/>
    <col min="16" max="16" width="9.7109375" style="1" customWidth="1"/>
    <col min="17" max="17" width="11.7109375" style="1" hidden="1" customWidth="1"/>
    <col min="18" max="19" width="9.140625" style="1" customWidth="1"/>
    <col min="20" max="20" width="11.421875" style="1" customWidth="1"/>
    <col min="21" max="16384" width="9.140625" style="1" customWidth="1"/>
  </cols>
  <sheetData>
    <row r="1" spans="1:25" ht="18.75" customHeight="1">
      <c r="A1" s="2"/>
      <c r="B1" s="3" t="s">
        <v>32</v>
      </c>
      <c r="C1" s="4" t="s">
        <v>0</v>
      </c>
      <c r="D1" s="5"/>
      <c r="E1" s="173"/>
      <c r="F1" s="5"/>
      <c r="G1" s="6"/>
      <c r="H1" s="6"/>
      <c r="I1" s="191"/>
      <c r="J1" s="191"/>
      <c r="K1" s="191"/>
      <c r="L1" s="19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thickBot="1">
      <c r="A2" s="2"/>
      <c r="B2" s="5"/>
      <c r="C2" s="7" t="s">
        <v>1</v>
      </c>
      <c r="D2" s="5" t="s">
        <v>42</v>
      </c>
      <c r="E2" s="174" t="s">
        <v>2</v>
      </c>
      <c r="F2" s="189">
        <v>42895</v>
      </c>
      <c r="G2" s="190"/>
      <c r="H2" s="8"/>
      <c r="I2" s="191"/>
      <c r="J2" s="191"/>
      <c r="K2" s="191"/>
      <c r="L2" s="19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>
      <c r="A3" s="9"/>
      <c r="B3" s="10" t="s">
        <v>3</v>
      </c>
      <c r="C3" s="11" t="s">
        <v>4</v>
      </c>
      <c r="D3" s="12" t="s">
        <v>5</v>
      </c>
      <c r="E3" s="187" t="s">
        <v>6</v>
      </c>
      <c r="F3" s="187"/>
      <c r="G3" s="187" t="s">
        <v>7</v>
      </c>
      <c r="H3" s="187"/>
      <c r="I3" s="187" t="s">
        <v>8</v>
      </c>
      <c r="J3" s="187"/>
      <c r="K3" s="187" t="s">
        <v>9</v>
      </c>
      <c r="L3" s="187"/>
      <c r="M3" s="187" t="s">
        <v>24</v>
      </c>
      <c r="N3" s="187"/>
      <c r="O3" s="13" t="s">
        <v>10</v>
      </c>
      <c r="P3" s="14" t="s">
        <v>11</v>
      </c>
      <c r="Q3" s="15" t="s">
        <v>12</v>
      </c>
      <c r="R3" s="15" t="s">
        <v>12</v>
      </c>
      <c r="S3" s="16"/>
      <c r="T3" s="16"/>
      <c r="U3" s="16"/>
      <c r="V3" s="2"/>
      <c r="W3" s="2"/>
      <c r="X3" s="2"/>
      <c r="Y3" s="2"/>
    </row>
    <row r="4" spans="1:29" ht="13.5" customHeight="1" thickBot="1">
      <c r="A4" s="9"/>
      <c r="B4" s="17"/>
      <c r="C4" s="18" t="s">
        <v>13</v>
      </c>
      <c r="D4" s="18"/>
      <c r="E4" s="188" t="s">
        <v>14</v>
      </c>
      <c r="F4" s="188"/>
      <c r="G4" s="188" t="s">
        <v>14</v>
      </c>
      <c r="H4" s="188"/>
      <c r="I4" s="188" t="s">
        <v>15</v>
      </c>
      <c r="J4" s="188"/>
      <c r="K4" s="188" t="s">
        <v>15</v>
      </c>
      <c r="L4" s="188"/>
      <c r="M4" s="188" t="s">
        <v>14</v>
      </c>
      <c r="N4" s="188"/>
      <c r="O4" s="19" t="s">
        <v>16</v>
      </c>
      <c r="P4" s="20" t="s">
        <v>17</v>
      </c>
      <c r="Q4" s="21" t="s">
        <v>18</v>
      </c>
      <c r="R4" s="21" t="s">
        <v>18</v>
      </c>
      <c r="S4" s="16"/>
      <c r="T4" s="16"/>
      <c r="U4" s="29"/>
      <c r="V4" s="29"/>
      <c r="W4" s="16"/>
      <c r="X4" s="16"/>
      <c r="Y4" s="2"/>
      <c r="Z4" s="2"/>
      <c r="AA4" s="2"/>
      <c r="AB4" s="2"/>
      <c r="AC4" s="2"/>
    </row>
    <row r="5" spans="1:29" ht="13.5" customHeight="1" thickBot="1">
      <c r="A5" s="9"/>
      <c r="B5" s="22"/>
      <c r="C5" s="23"/>
      <c r="D5" s="23"/>
      <c r="E5" s="175" t="s">
        <v>19</v>
      </c>
      <c r="F5" s="25" t="s">
        <v>16</v>
      </c>
      <c r="G5" s="24" t="s">
        <v>19</v>
      </c>
      <c r="H5" s="25" t="s">
        <v>16</v>
      </c>
      <c r="I5" s="24" t="s">
        <v>19</v>
      </c>
      <c r="J5" s="25" t="s">
        <v>16</v>
      </c>
      <c r="K5" s="24" t="s">
        <v>19</v>
      </c>
      <c r="L5" s="25" t="s">
        <v>16</v>
      </c>
      <c r="M5" s="24" t="s">
        <v>19</v>
      </c>
      <c r="N5" s="25" t="s">
        <v>16</v>
      </c>
      <c r="O5" s="26"/>
      <c r="P5" s="27"/>
      <c r="Q5" s="28"/>
      <c r="R5" s="28"/>
      <c r="S5" s="16"/>
      <c r="T5" s="31"/>
      <c r="U5" s="131" t="s">
        <v>26</v>
      </c>
      <c r="V5" s="131" t="s">
        <v>27</v>
      </c>
      <c r="W5" s="16"/>
      <c r="X5" s="16"/>
      <c r="Y5" s="2"/>
      <c r="Z5" s="2"/>
      <c r="AA5" s="2"/>
      <c r="AB5" s="2"/>
      <c r="AC5" s="2"/>
    </row>
    <row r="6" spans="1:28" ht="13.5" customHeight="1">
      <c r="A6" s="9"/>
      <c r="B6" s="142" t="s">
        <v>66</v>
      </c>
      <c r="C6" s="138">
        <v>2009</v>
      </c>
      <c r="D6" s="136" t="s">
        <v>44</v>
      </c>
      <c r="E6" s="176">
        <v>9.9</v>
      </c>
      <c r="F6" s="165">
        <f>IF(+E6,+RANK(E6,E$6:E$60,1),0)</f>
        <v>3</v>
      </c>
      <c r="G6" s="167"/>
      <c r="H6" s="165">
        <f>IF(+G6,+RANK(G6,G$6:G$60,1),0)</f>
        <v>0</v>
      </c>
      <c r="I6" s="168">
        <v>3.05</v>
      </c>
      <c r="J6" s="165">
        <f>IF(+I6,+RANK(I6,I$6:I$60,0),0)</f>
        <v>4</v>
      </c>
      <c r="K6" s="168">
        <v>17.84</v>
      </c>
      <c r="L6" s="165">
        <f>IF(+K6,+RANK(K6,K$6:K$60,0),0)</f>
        <v>4</v>
      </c>
      <c r="M6" s="167">
        <v>64.7</v>
      </c>
      <c r="N6" s="165">
        <f>IF(+M6,+RANK(M6,M$6:M$60,1),0)</f>
        <v>4</v>
      </c>
      <c r="O6" s="169">
        <f>+IF(+AND(+F6&gt;0,+H6=0,+J6&gt;0,+L6&gt;0,+N6&gt;0),+F6+H6+J6+L6+N6,"nekompletní")</f>
        <v>15</v>
      </c>
      <c r="P6" s="166">
        <f aca="true" t="shared" si="0" ref="P6:P59">IF(+O6&lt;&gt;"nekompletní",+RANK(O6,O$6:O$59,1),0)</f>
        <v>3</v>
      </c>
      <c r="Q6" s="78">
        <v>11</v>
      </c>
      <c r="R6" s="90"/>
      <c r="S6" s="16"/>
      <c r="T6" s="39" t="s">
        <v>20</v>
      </c>
      <c r="U6" s="118"/>
      <c r="V6" s="124"/>
      <c r="W6" s="16"/>
      <c r="X6" s="2"/>
      <c r="Y6" s="2"/>
      <c r="Z6" s="2"/>
      <c r="AA6" s="2"/>
      <c r="AB6" s="2"/>
    </row>
    <row r="7" spans="1:28" ht="13.5" customHeight="1">
      <c r="A7" s="9"/>
      <c r="B7" s="35" t="s">
        <v>67</v>
      </c>
      <c r="C7" s="36">
        <v>2008</v>
      </c>
      <c r="D7" s="135" t="s">
        <v>44</v>
      </c>
      <c r="E7" s="177">
        <v>10.6</v>
      </c>
      <c r="F7" s="150">
        <f>IF(+E7,+RANK(E7,E$6:E$60,1),0)</f>
        <v>8</v>
      </c>
      <c r="G7" s="151"/>
      <c r="H7" s="150">
        <f>IF(+G7,+RANK(G7,G$6:G$60,1),0)</f>
        <v>0</v>
      </c>
      <c r="I7" s="152">
        <v>2.86</v>
      </c>
      <c r="J7" s="150">
        <f>IF(+I7,+RANK(I7,I$6:I$60,0),0)</f>
        <v>7</v>
      </c>
      <c r="K7" s="152">
        <v>14.49</v>
      </c>
      <c r="L7" s="150">
        <f>IF(+K7,+RANK(K7,K$6:K$60,0),0)</f>
        <v>7</v>
      </c>
      <c r="M7" s="151">
        <v>63.3</v>
      </c>
      <c r="N7" s="150">
        <f>IF(+M7,+RANK(M7,M$6:M$60,1),0)</f>
        <v>3</v>
      </c>
      <c r="O7" s="153">
        <f>+IF(+AND(+F7&gt;0,+H7=0,+J7&gt;0,+L7&gt;0,+N7&gt;0),+F7+H7+J7+L7+N7,"nekompletní")</f>
        <v>25</v>
      </c>
      <c r="P7" s="161">
        <f t="shared" si="0"/>
        <v>5</v>
      </c>
      <c r="Q7" s="79">
        <v>9</v>
      </c>
      <c r="R7" s="91"/>
      <c r="S7" s="16"/>
      <c r="T7" s="40" t="s">
        <v>22</v>
      </c>
      <c r="U7" s="119"/>
      <c r="V7" s="125"/>
      <c r="W7" s="16"/>
      <c r="X7" s="2"/>
      <c r="Y7" s="2"/>
      <c r="Z7" s="2"/>
      <c r="AA7" s="2"/>
      <c r="AB7" s="2"/>
    </row>
    <row r="8" spans="1:28" ht="13.5" customHeight="1">
      <c r="A8" s="9"/>
      <c r="B8" s="38" t="s">
        <v>68</v>
      </c>
      <c r="C8" s="36">
        <v>2009</v>
      </c>
      <c r="D8" s="135" t="s">
        <v>44</v>
      </c>
      <c r="E8" s="177">
        <v>9.9</v>
      </c>
      <c r="F8" s="150">
        <f>IF(+E8,+RANK(E8,E$6:E$59,1),0)</f>
        <v>3</v>
      </c>
      <c r="G8" s="151"/>
      <c r="H8" s="150">
        <f>IF(+G8,+RANK(G8,G$6:G$59,1),0)</f>
        <v>0</v>
      </c>
      <c r="I8" s="152">
        <v>3.24</v>
      </c>
      <c r="J8" s="150">
        <f>IF(+I8,+RANK(I8,I$6:I$59,0),0)</f>
        <v>3</v>
      </c>
      <c r="K8" s="152">
        <v>20.76</v>
      </c>
      <c r="L8" s="150">
        <f>IF(+K8,+RANK(K8,K$6:K$59,0),0)</f>
        <v>2</v>
      </c>
      <c r="M8" s="151">
        <v>68.7</v>
      </c>
      <c r="N8" s="150">
        <f>IF(+M8,+RANK(M8,M$6:M$59,1),0)</f>
        <v>7</v>
      </c>
      <c r="O8" s="153">
        <f>+IF(+AND(+F8&gt;0,+H8=0,+J8&gt;0,+L8&gt;0,+N8&gt;0),+F8+H8+J8+L8+N8,"nekompletní")</f>
        <v>15</v>
      </c>
      <c r="P8" s="161">
        <f t="shared" si="0"/>
        <v>3</v>
      </c>
      <c r="Q8" s="80">
        <v>8</v>
      </c>
      <c r="R8" s="92"/>
      <c r="S8" s="16"/>
      <c r="T8" s="40" t="s">
        <v>34</v>
      </c>
      <c r="U8" s="119">
        <v>0</v>
      </c>
      <c r="V8" s="125">
        <v>0</v>
      </c>
      <c r="W8" s="16"/>
      <c r="X8" s="2"/>
      <c r="Y8" s="2"/>
      <c r="Z8" s="2"/>
      <c r="AA8" s="2"/>
      <c r="AB8" s="2"/>
    </row>
    <row r="9" spans="1:28" ht="13.5" customHeight="1">
      <c r="A9" s="9"/>
      <c r="B9" s="38" t="s">
        <v>69</v>
      </c>
      <c r="C9" s="36">
        <v>2008</v>
      </c>
      <c r="D9" s="135" t="s">
        <v>44</v>
      </c>
      <c r="E9" s="177">
        <v>9.6</v>
      </c>
      <c r="F9" s="150">
        <f>IF(+E9,+RANK(E9,E$6:E$59,1),0)</f>
        <v>2</v>
      </c>
      <c r="G9" s="151"/>
      <c r="H9" s="150">
        <f>IF(+G9,+RANK(G9,G$6:G$59,1),0)</f>
        <v>0</v>
      </c>
      <c r="I9" s="152">
        <v>3.55</v>
      </c>
      <c r="J9" s="150">
        <f>IF(+I9,+RANK(I9,I$6:I$59,0),0)</f>
        <v>2</v>
      </c>
      <c r="K9" s="152">
        <v>22.62</v>
      </c>
      <c r="L9" s="150">
        <f>IF(+K9,+RANK(K9,K$6:K$59,0),0)</f>
        <v>1</v>
      </c>
      <c r="M9" s="151">
        <v>57.7</v>
      </c>
      <c r="N9" s="150">
        <f>IF(+M9,+RANK(M9,M$6:M$59,1),0)</f>
        <v>2</v>
      </c>
      <c r="O9" s="153">
        <f aca="true" t="shared" si="1" ref="O9:O59">+IF(+AND(+F9&gt;0,+H9=0,+J9&gt;0,+L9&gt;0,+N9&gt;0),+F9+H9+J9+L9+N9,"nekompletní")</f>
        <v>7</v>
      </c>
      <c r="P9" s="161">
        <f t="shared" si="0"/>
        <v>2</v>
      </c>
      <c r="Q9" s="81">
        <v>7</v>
      </c>
      <c r="R9" s="90">
        <v>11</v>
      </c>
      <c r="S9" s="16"/>
      <c r="T9" s="40" t="s">
        <v>35</v>
      </c>
      <c r="U9" s="119">
        <v>0</v>
      </c>
      <c r="V9" s="125">
        <v>0</v>
      </c>
      <c r="W9" s="16"/>
      <c r="X9" s="2"/>
      <c r="Y9" s="2"/>
      <c r="Z9" s="2"/>
      <c r="AA9" s="2"/>
      <c r="AB9" s="2"/>
    </row>
    <row r="10" spans="1:28" ht="13.5" customHeight="1">
      <c r="A10" s="9"/>
      <c r="B10" s="38" t="s">
        <v>70</v>
      </c>
      <c r="C10" s="36">
        <v>2008</v>
      </c>
      <c r="D10" s="136" t="s">
        <v>44</v>
      </c>
      <c r="E10" s="177">
        <v>12.2</v>
      </c>
      <c r="F10" s="150">
        <f>IF(+E10,+RANK(E10,E$6:E$59,1),0)</f>
        <v>10</v>
      </c>
      <c r="G10" s="151"/>
      <c r="H10" s="150">
        <f>IF(+G10,+RANK(G10,G$6:G$59,1),0)</f>
        <v>0</v>
      </c>
      <c r="I10" s="152">
        <v>2.4</v>
      </c>
      <c r="J10" s="150">
        <f>IF(+I10,+RANK(I10,I$6:I$59,0),0)</f>
        <v>9</v>
      </c>
      <c r="K10" s="152">
        <v>14.39</v>
      </c>
      <c r="L10" s="150">
        <f>IF(+K10,+RANK(K10,K$6:K$59,0),0)</f>
        <v>8</v>
      </c>
      <c r="M10" s="151">
        <v>82</v>
      </c>
      <c r="N10" s="150">
        <f>IF(+M10,+RANK(M10,M$6:M$59,1),0)</f>
        <v>10</v>
      </c>
      <c r="O10" s="153">
        <f t="shared" si="1"/>
        <v>37</v>
      </c>
      <c r="P10" s="161">
        <f t="shared" si="0"/>
        <v>10</v>
      </c>
      <c r="Q10" s="80">
        <v>6</v>
      </c>
      <c r="R10" s="91">
        <v>9</v>
      </c>
      <c r="S10" s="16"/>
      <c r="T10" s="62"/>
      <c r="U10" s="67"/>
      <c r="V10" s="67"/>
      <c r="W10" s="16"/>
      <c r="X10" s="2"/>
      <c r="Y10" s="2"/>
      <c r="Z10" s="2"/>
      <c r="AA10" s="2"/>
      <c r="AB10" s="2"/>
    </row>
    <row r="11" spans="1:28" ht="13.5" customHeight="1">
      <c r="A11" s="9"/>
      <c r="B11" s="38" t="s">
        <v>71</v>
      </c>
      <c r="C11" s="36">
        <v>2008</v>
      </c>
      <c r="D11" s="136" t="s">
        <v>44</v>
      </c>
      <c r="E11" s="177">
        <v>10.1</v>
      </c>
      <c r="F11" s="150">
        <f>IF(+E11,+RANK(E11,E$6:E$59,1),0)</f>
        <v>6</v>
      </c>
      <c r="G11" s="151"/>
      <c r="H11" s="150">
        <f>IF(+G11,+RANK(G11,G$6:G$59,1),0)</f>
        <v>0</v>
      </c>
      <c r="I11" s="152">
        <v>2.94</v>
      </c>
      <c r="J11" s="150">
        <f>IF(+I11,+RANK(I11,I$6:I$59,0),0)</f>
        <v>5</v>
      </c>
      <c r="K11" s="152">
        <v>12.77</v>
      </c>
      <c r="L11" s="150">
        <f>IF(+K11,+RANK(K11,K$6:K$59,0),0)</f>
        <v>9</v>
      </c>
      <c r="M11" s="151">
        <v>67.4</v>
      </c>
      <c r="N11" s="150">
        <f>IF(+M11,+RANK(M11,M$6:M$59,1),0)</f>
        <v>6</v>
      </c>
      <c r="O11" s="153">
        <f t="shared" si="1"/>
        <v>26</v>
      </c>
      <c r="P11" s="161">
        <f t="shared" si="0"/>
        <v>6</v>
      </c>
      <c r="Q11" s="79">
        <v>5</v>
      </c>
      <c r="R11" s="92">
        <v>8</v>
      </c>
      <c r="S11" s="16"/>
      <c r="T11" s="62"/>
      <c r="U11" s="67"/>
      <c r="V11" s="67"/>
      <c r="W11" s="16"/>
      <c r="X11" s="2"/>
      <c r="Y11" s="2"/>
      <c r="Z11" s="2"/>
      <c r="AA11" s="2"/>
      <c r="AB11" s="2"/>
    </row>
    <row r="12" spans="1:28" ht="13.5" customHeight="1">
      <c r="A12" s="9"/>
      <c r="B12" s="35" t="s">
        <v>72</v>
      </c>
      <c r="C12" s="36">
        <v>2009</v>
      </c>
      <c r="D12" s="135" t="s">
        <v>44</v>
      </c>
      <c r="E12" s="177">
        <v>10</v>
      </c>
      <c r="F12" s="150">
        <f>IF(+E12,+RANK(E12,E$6:E$59,1),0)</f>
        <v>5</v>
      </c>
      <c r="G12" s="151"/>
      <c r="H12" s="150">
        <f>IF(+G12,+RANK(G12,G$6:G$59,1),0)</f>
        <v>0</v>
      </c>
      <c r="I12" s="152">
        <v>2.68</v>
      </c>
      <c r="J12" s="150">
        <f>IF(+I12,+RANK(I12,I$6:I$59,0),0)</f>
        <v>8</v>
      </c>
      <c r="K12" s="152">
        <v>12.21</v>
      </c>
      <c r="L12" s="150">
        <f>IF(+K12,+RANK(K12,K$6:K$59,0),0)</f>
        <v>10</v>
      </c>
      <c r="M12" s="151">
        <v>66.8</v>
      </c>
      <c r="N12" s="150">
        <f>IF(+M12,+RANK(M12,M$6:M$59,1),0)</f>
        <v>5</v>
      </c>
      <c r="O12" s="153">
        <f t="shared" si="1"/>
        <v>28</v>
      </c>
      <c r="P12" s="161">
        <f t="shared" si="0"/>
        <v>8</v>
      </c>
      <c r="Q12" s="82">
        <v>4</v>
      </c>
      <c r="R12" s="90">
        <v>7</v>
      </c>
      <c r="S12" s="16"/>
      <c r="T12" s="62"/>
      <c r="U12" s="67"/>
      <c r="V12" s="67"/>
      <c r="W12" s="16"/>
      <c r="X12" s="2"/>
      <c r="Y12" s="2"/>
      <c r="Z12" s="2"/>
      <c r="AA12" s="2"/>
      <c r="AB12" s="2"/>
    </row>
    <row r="13" spans="1:28" ht="13.5" customHeight="1">
      <c r="A13" s="9"/>
      <c r="B13" s="35" t="s">
        <v>78</v>
      </c>
      <c r="C13" s="36">
        <v>2008</v>
      </c>
      <c r="D13" s="135" t="s">
        <v>75</v>
      </c>
      <c r="E13" s="177">
        <v>11.8</v>
      </c>
      <c r="F13" s="150">
        <f>IF(+E13,+RANK(E13,E$6:E$60,1),0)</f>
        <v>9</v>
      </c>
      <c r="G13" s="151"/>
      <c r="H13" s="150">
        <f>IF(+G13,+RANK(G13,G$6:G$60,1),0)</f>
        <v>0</v>
      </c>
      <c r="I13" s="152">
        <v>2.4</v>
      </c>
      <c r="J13" s="150">
        <f>IF(+I13,+RANK(I13,I$6:I$60,0),0)</f>
        <v>9</v>
      </c>
      <c r="K13" s="152">
        <v>15.11</v>
      </c>
      <c r="L13" s="150">
        <f>IF(+K13,+RANK(K13,K$6:K$60,0),0)</f>
        <v>6</v>
      </c>
      <c r="M13" s="151">
        <v>89.4</v>
      </c>
      <c r="N13" s="150">
        <f>IF(+M13,+RANK(M13,M$6:M$60,1),0)</f>
        <v>11</v>
      </c>
      <c r="O13" s="153">
        <f t="shared" si="1"/>
        <v>35</v>
      </c>
      <c r="P13" s="161">
        <f t="shared" si="0"/>
        <v>9</v>
      </c>
      <c r="Q13" s="83">
        <v>3</v>
      </c>
      <c r="R13" s="91">
        <v>6</v>
      </c>
      <c r="S13" s="16"/>
      <c r="T13" s="68"/>
      <c r="U13" s="67"/>
      <c r="V13" s="67"/>
      <c r="W13" s="16"/>
      <c r="X13" s="2"/>
      <c r="Y13" s="2"/>
      <c r="Z13" s="2"/>
      <c r="AA13" s="2"/>
      <c r="AB13" s="2"/>
    </row>
    <row r="14" spans="1:28" ht="13.5" customHeight="1" thickBot="1">
      <c r="A14" s="9"/>
      <c r="B14" s="38" t="s">
        <v>79</v>
      </c>
      <c r="C14" s="36">
        <v>2008</v>
      </c>
      <c r="D14" s="136" t="s">
        <v>75</v>
      </c>
      <c r="E14" s="177">
        <v>13.1</v>
      </c>
      <c r="F14" s="150">
        <f>IF(+E14,+RANK(E14,E$6:E$59,1),0)</f>
        <v>11</v>
      </c>
      <c r="G14" s="151"/>
      <c r="H14" s="150">
        <f>IF(+G14,+RANK(G14,G$6:G$59,1),0)</f>
        <v>0</v>
      </c>
      <c r="I14" s="152">
        <v>2.3</v>
      </c>
      <c r="J14" s="150">
        <f>IF(+I14,+RANK(I14,I$6:I$59,0),0)</f>
        <v>11</v>
      </c>
      <c r="K14" s="152">
        <v>11.88</v>
      </c>
      <c r="L14" s="150">
        <f>IF(+K14,+RANK(K14,K$6:K$59,0),0)</f>
        <v>11</v>
      </c>
      <c r="M14" s="151">
        <v>80.3</v>
      </c>
      <c r="N14" s="150">
        <f>IF(+M14,+RANK(M14,M$6:M$59,1),0)</f>
        <v>9</v>
      </c>
      <c r="O14" s="153">
        <f t="shared" si="1"/>
        <v>42</v>
      </c>
      <c r="P14" s="161">
        <f t="shared" si="0"/>
        <v>11</v>
      </c>
      <c r="Q14" s="84">
        <v>2</v>
      </c>
      <c r="R14" s="92">
        <v>5</v>
      </c>
      <c r="S14" s="31"/>
      <c r="T14" s="145"/>
      <c r="U14" s="71"/>
      <c r="V14" s="72"/>
      <c r="W14" s="16"/>
      <c r="X14" s="2"/>
      <c r="Y14" s="2"/>
      <c r="Z14" s="2"/>
      <c r="AA14" s="2"/>
      <c r="AB14" s="2"/>
    </row>
    <row r="15" spans="1:28" ht="13.5" customHeight="1">
      <c r="A15" s="9"/>
      <c r="B15" s="35" t="s">
        <v>80</v>
      </c>
      <c r="C15" s="36">
        <v>2009</v>
      </c>
      <c r="D15" s="135" t="s">
        <v>75</v>
      </c>
      <c r="E15" s="177">
        <v>13.3</v>
      </c>
      <c r="F15" s="150">
        <f>IF(+E15,+RANK(E15,E$6:E$59,1),0)</f>
        <v>12</v>
      </c>
      <c r="G15" s="151"/>
      <c r="H15" s="150">
        <f>IF(+G15,+RANK(G15,G$6:G$59,1),0)</f>
        <v>0</v>
      </c>
      <c r="I15" s="152">
        <v>1.76</v>
      </c>
      <c r="J15" s="150">
        <f>IF(+I15,+RANK(I15,I$6:I$59,0),0)</f>
        <v>12</v>
      </c>
      <c r="K15" s="152">
        <v>8.22</v>
      </c>
      <c r="L15" s="150">
        <f>IF(+K15,+RANK(K15,K$6:K$59,0),0)</f>
        <v>12</v>
      </c>
      <c r="M15" s="151">
        <v>91.8</v>
      </c>
      <c r="N15" s="150">
        <f>IF(+M15,+RANK(M15,M$6:M$59,1),0)</f>
        <v>12</v>
      </c>
      <c r="O15" s="153">
        <f t="shared" si="1"/>
        <v>48</v>
      </c>
      <c r="P15" s="161">
        <f t="shared" si="0"/>
        <v>12</v>
      </c>
      <c r="Q15" s="84">
        <v>1</v>
      </c>
      <c r="R15" s="90">
        <v>4</v>
      </c>
      <c r="S15" s="16"/>
      <c r="T15" s="49"/>
      <c r="U15" s="49">
        <f>SUM(U6:U14)</f>
        <v>0</v>
      </c>
      <c r="V15" s="49"/>
      <c r="W15" s="16"/>
      <c r="X15" s="2"/>
      <c r="Y15" s="2"/>
      <c r="Z15" s="2"/>
      <c r="AA15" s="2"/>
      <c r="AB15" s="2"/>
    </row>
    <row r="16" spans="1:28" ht="13.5" customHeight="1">
      <c r="A16" s="9"/>
      <c r="B16" s="38" t="s">
        <v>81</v>
      </c>
      <c r="C16" s="36">
        <v>2009</v>
      </c>
      <c r="D16" s="135" t="s">
        <v>75</v>
      </c>
      <c r="E16" s="177">
        <v>10.5</v>
      </c>
      <c r="F16" s="150">
        <f>IF(+E16,+RANK(E16,E$6:E$60,1),0)</f>
        <v>7</v>
      </c>
      <c r="G16" s="151"/>
      <c r="H16" s="150">
        <f>IF(+G16,+RANK(G16,G$6:G$60,1),0)</f>
        <v>0</v>
      </c>
      <c r="I16" s="152">
        <v>2.88</v>
      </c>
      <c r="J16" s="150">
        <f>IF(+I16,+RANK(I16,I$6:I$60,0),0)</f>
        <v>6</v>
      </c>
      <c r="K16" s="152">
        <v>15.9</v>
      </c>
      <c r="L16" s="150">
        <f>IF(+K16,+RANK(K16,K$6:K$60,0),0)</f>
        <v>5</v>
      </c>
      <c r="M16" s="151">
        <v>71.2</v>
      </c>
      <c r="N16" s="150">
        <f>IF(+M16,+RANK(M16,M$6:M$60,1),0)</f>
        <v>8</v>
      </c>
      <c r="O16" s="153">
        <f t="shared" si="1"/>
        <v>26</v>
      </c>
      <c r="P16" s="161">
        <f t="shared" si="0"/>
        <v>6</v>
      </c>
      <c r="Q16" s="85"/>
      <c r="R16" s="91">
        <v>3</v>
      </c>
      <c r="S16" s="43"/>
      <c r="T16" s="50"/>
      <c r="U16" s="16"/>
      <c r="V16" s="16"/>
      <c r="W16" s="16"/>
      <c r="X16" s="2"/>
      <c r="Y16" s="2"/>
      <c r="Z16" s="2"/>
      <c r="AA16" s="2"/>
      <c r="AB16" s="2"/>
    </row>
    <row r="17" spans="1:29" ht="13.5" customHeight="1">
      <c r="A17" s="9"/>
      <c r="B17" s="35" t="s">
        <v>82</v>
      </c>
      <c r="C17" s="36">
        <v>2009</v>
      </c>
      <c r="D17" s="135" t="s">
        <v>75</v>
      </c>
      <c r="E17" s="177">
        <v>9.3</v>
      </c>
      <c r="F17" s="150">
        <f>IF(+E17,+RANK(E17,E$6:E$59,1),0)</f>
        <v>1</v>
      </c>
      <c r="G17" s="151"/>
      <c r="H17" s="150">
        <f>IF(+G17,+RANK(G17,G$6:G$59,1),0)</f>
        <v>0</v>
      </c>
      <c r="I17" s="152">
        <v>3.9</v>
      </c>
      <c r="J17" s="150">
        <f>IF(+I17,+RANK(I17,I$6:I$59,0),0)</f>
        <v>1</v>
      </c>
      <c r="K17" s="152">
        <v>20.19</v>
      </c>
      <c r="L17" s="150">
        <f>IF(+K17,+RANK(K17,K$6:K$59,0),0)</f>
        <v>3</v>
      </c>
      <c r="M17" s="151">
        <v>55.1</v>
      </c>
      <c r="N17" s="150">
        <f>IF(+M17,+RANK(M17,M$6:M$59,1),0)</f>
        <v>1</v>
      </c>
      <c r="O17" s="153">
        <f t="shared" si="1"/>
        <v>6</v>
      </c>
      <c r="P17" s="161">
        <f t="shared" si="0"/>
        <v>1</v>
      </c>
      <c r="Q17" s="85"/>
      <c r="R17" s="91">
        <v>2</v>
      </c>
      <c r="S17" s="43"/>
      <c r="T17" s="50"/>
      <c r="U17" s="16"/>
      <c r="V17" s="16"/>
      <c r="W17" s="16"/>
      <c r="X17" s="16"/>
      <c r="Y17" s="2"/>
      <c r="Z17" s="2"/>
      <c r="AA17" s="2"/>
      <c r="AB17" s="2"/>
      <c r="AC17" s="2"/>
    </row>
    <row r="18" spans="1:29" ht="13.5" customHeight="1">
      <c r="A18" s="9"/>
      <c r="B18" s="38"/>
      <c r="C18" s="36"/>
      <c r="D18" s="135"/>
      <c r="E18" s="177"/>
      <c r="F18" s="150">
        <f>IF(+E18,+RANK(E18,E$6:E$59,1),0)</f>
        <v>0</v>
      </c>
      <c r="G18" s="151"/>
      <c r="H18" s="150">
        <f>IF(+G18,+RANK(G18,G$6:G$59,1),0)</f>
        <v>0</v>
      </c>
      <c r="I18" s="152"/>
      <c r="J18" s="150">
        <f>IF(+I18,+RANK(I18,I$6:I$59,0),0)</f>
        <v>0</v>
      </c>
      <c r="K18" s="152"/>
      <c r="L18" s="150">
        <f>IF(+K18,+RANK(K18,K$6:K$59,0),0)</f>
        <v>0</v>
      </c>
      <c r="M18" s="151"/>
      <c r="N18" s="150">
        <f>IF(+M18,+RANK(M18,M$6:M$59,1),0)</f>
        <v>0</v>
      </c>
      <c r="O18" s="153" t="str">
        <f t="shared" si="1"/>
        <v>nekompletní</v>
      </c>
      <c r="P18" s="161">
        <f t="shared" si="0"/>
        <v>0</v>
      </c>
      <c r="Q18" s="86"/>
      <c r="R18" s="91">
        <v>1</v>
      </c>
      <c r="S18" s="43"/>
      <c r="T18" s="50"/>
      <c r="U18" s="16"/>
      <c r="V18" s="16"/>
      <c r="W18" s="16"/>
      <c r="X18" s="16"/>
      <c r="Y18" s="2"/>
      <c r="Z18" s="2"/>
      <c r="AA18" s="2"/>
      <c r="AB18" s="2"/>
      <c r="AC18" s="2"/>
    </row>
    <row r="19" spans="1:29" ht="13.5" customHeight="1">
      <c r="A19" s="9"/>
      <c r="B19" s="38"/>
      <c r="C19" s="36"/>
      <c r="D19" s="135"/>
      <c r="E19" s="177"/>
      <c r="F19" s="150">
        <f>IF(+E19,+RANK(E19,E$6:E$59,1),0)</f>
        <v>0</v>
      </c>
      <c r="G19" s="151"/>
      <c r="H19" s="150">
        <f>IF(+G19,+RANK(G19,G$6:G$59,1),0)</f>
        <v>0</v>
      </c>
      <c r="I19" s="152"/>
      <c r="J19" s="150">
        <f>IF(+I19,+RANK(I19,I$6:I$59,0),0)</f>
        <v>0</v>
      </c>
      <c r="K19" s="152"/>
      <c r="L19" s="150">
        <f>IF(+K19,+RANK(K19,K$6:K$59,0),0)</f>
        <v>0</v>
      </c>
      <c r="M19" s="151"/>
      <c r="N19" s="150">
        <f>IF(+M19,+RANK(M19,M$6:M$59,1),0)</f>
        <v>0</v>
      </c>
      <c r="O19" s="153" t="str">
        <f t="shared" si="1"/>
        <v>nekompletní</v>
      </c>
      <c r="P19" s="161">
        <f t="shared" si="0"/>
        <v>0</v>
      </c>
      <c r="Q19" s="86"/>
      <c r="R19" s="74"/>
      <c r="S19" s="43"/>
      <c r="T19" s="50"/>
      <c r="U19" s="16"/>
      <c r="V19" s="16"/>
      <c r="W19" s="16"/>
      <c r="X19" s="16"/>
      <c r="Y19" s="2"/>
      <c r="Z19" s="2"/>
      <c r="AA19" s="2"/>
      <c r="AB19" s="2"/>
      <c r="AC19" s="2"/>
    </row>
    <row r="20" spans="1:29" ht="13.5" customHeight="1">
      <c r="A20" s="9"/>
      <c r="B20" s="38"/>
      <c r="C20" s="36"/>
      <c r="D20" s="135"/>
      <c r="E20" s="177"/>
      <c r="F20" s="150">
        <f>IF(+E20,+RANK(E20,E$6:E$60,1),0)</f>
        <v>0</v>
      </c>
      <c r="G20" s="151"/>
      <c r="H20" s="150">
        <f>IF(+G20,+RANK(G20,G$6:G$60,1),0)</f>
        <v>0</v>
      </c>
      <c r="I20" s="152"/>
      <c r="J20" s="150">
        <f>IF(+I20,+RANK(I20,I$6:I$60,0),0)</f>
        <v>0</v>
      </c>
      <c r="K20" s="152"/>
      <c r="L20" s="150">
        <f>IF(+K20,+RANK(K20,K$6:K$60,0),0)</f>
        <v>0</v>
      </c>
      <c r="M20" s="151"/>
      <c r="N20" s="150">
        <f>IF(+M20,+RANK(M20,M$6:M$60,1),0)</f>
        <v>0</v>
      </c>
      <c r="O20" s="153" t="str">
        <f t="shared" si="1"/>
        <v>nekompletní</v>
      </c>
      <c r="P20" s="161">
        <f t="shared" si="0"/>
        <v>0</v>
      </c>
      <c r="Q20" s="87"/>
      <c r="R20" s="74"/>
      <c r="S20" s="43"/>
      <c r="T20" s="50"/>
      <c r="U20" s="16"/>
      <c r="V20" s="16"/>
      <c r="W20" s="16"/>
      <c r="X20" s="16"/>
      <c r="Y20" s="2"/>
      <c r="Z20" s="2"/>
      <c r="AA20" s="2"/>
      <c r="AB20" s="2"/>
      <c r="AC20" s="2"/>
    </row>
    <row r="21" spans="1:29" ht="13.5" customHeight="1">
      <c r="A21" s="9"/>
      <c r="B21" s="35"/>
      <c r="C21" s="36"/>
      <c r="D21" s="135"/>
      <c r="E21" s="177"/>
      <c r="F21" s="150">
        <f>IF(+E21,+RANK(E21,E$6:E$59,1),0)</f>
        <v>0</v>
      </c>
      <c r="G21" s="151"/>
      <c r="H21" s="150">
        <f>IF(+G21,+RANK(G21,G$6:G$59,1),0)</f>
        <v>0</v>
      </c>
      <c r="I21" s="152"/>
      <c r="J21" s="150">
        <f>IF(+I21,+RANK(I21,I$6:I$59,0),0)</f>
        <v>0</v>
      </c>
      <c r="K21" s="152"/>
      <c r="L21" s="150">
        <f>IF(+K21,+RANK(K21,K$6:K$59,0),0)</f>
        <v>0</v>
      </c>
      <c r="M21" s="151"/>
      <c r="N21" s="150">
        <f>IF(+M21,+RANK(M21,M$6:M$59,1),0)</f>
        <v>0</v>
      </c>
      <c r="O21" s="153" t="str">
        <f t="shared" si="1"/>
        <v>nekompletní</v>
      </c>
      <c r="P21" s="161">
        <f t="shared" si="0"/>
        <v>0</v>
      </c>
      <c r="Q21" s="87"/>
      <c r="R21" s="74"/>
      <c r="S21" s="43"/>
      <c r="T21" s="50"/>
      <c r="U21" s="16"/>
      <c r="V21" s="16"/>
      <c r="W21" s="16"/>
      <c r="X21" s="16"/>
      <c r="Y21" s="2"/>
      <c r="Z21" s="2"/>
      <c r="AA21" s="2"/>
      <c r="AB21" s="2"/>
      <c r="AC21" s="2"/>
    </row>
    <row r="22" spans="1:29" ht="13.5" customHeight="1">
      <c r="A22" s="9"/>
      <c r="B22" s="38"/>
      <c r="C22" s="36"/>
      <c r="D22" s="136"/>
      <c r="E22" s="177"/>
      <c r="F22" s="150">
        <f>IF(+E22,+RANK(E22,E$6:E$60,1),0)</f>
        <v>0</v>
      </c>
      <c r="G22" s="151"/>
      <c r="H22" s="150">
        <f>IF(+G22,+RANK(G22,G$6:G$60,1),0)</f>
        <v>0</v>
      </c>
      <c r="I22" s="152"/>
      <c r="J22" s="150">
        <f>IF(+I22,+RANK(I22,I$6:I$60,0),0)</f>
        <v>0</v>
      </c>
      <c r="K22" s="152"/>
      <c r="L22" s="150">
        <f>IF(+K22,+RANK(K22,K$6:K$60,0),0)</f>
        <v>0</v>
      </c>
      <c r="M22" s="151"/>
      <c r="N22" s="150">
        <f>IF(+M22,+RANK(M22,M$6:M$60,1),0)</f>
        <v>0</v>
      </c>
      <c r="O22" s="153" t="str">
        <f t="shared" si="1"/>
        <v>nekompletní</v>
      </c>
      <c r="P22" s="161">
        <f t="shared" si="0"/>
        <v>0</v>
      </c>
      <c r="Q22" s="87"/>
      <c r="R22" s="74"/>
      <c r="S22" s="43"/>
      <c r="T22" s="50"/>
      <c r="U22" s="16"/>
      <c r="V22" s="16"/>
      <c r="W22" s="16"/>
      <c r="X22" s="16"/>
      <c r="Y22" s="2"/>
      <c r="Z22" s="2"/>
      <c r="AA22" s="2"/>
      <c r="AB22" s="2"/>
      <c r="AC22" s="2"/>
    </row>
    <row r="23" spans="1:29" ht="13.5" customHeight="1">
      <c r="A23" s="9"/>
      <c r="B23" s="38"/>
      <c r="C23" s="36"/>
      <c r="D23" s="135"/>
      <c r="E23" s="177"/>
      <c r="F23" s="150">
        <f>IF(+E23,+RANK(E23,E$6:E$60,1),0)</f>
        <v>0</v>
      </c>
      <c r="G23" s="151"/>
      <c r="H23" s="150">
        <f>IF(+G23,+RANK(G23,G$6:G$60,1),0)</f>
        <v>0</v>
      </c>
      <c r="I23" s="152"/>
      <c r="J23" s="150">
        <f>IF(+I23,+RANK(I23,I$6:I$60,0),0)</f>
        <v>0</v>
      </c>
      <c r="K23" s="152"/>
      <c r="L23" s="150">
        <f>IF(+K23,+RANK(K23,K$6:K$60,0),0)</f>
        <v>0</v>
      </c>
      <c r="M23" s="151"/>
      <c r="N23" s="150">
        <f>IF(+M23,+RANK(M23,M$6:M$60,1),0)</f>
        <v>0</v>
      </c>
      <c r="O23" s="153" t="str">
        <f t="shared" si="1"/>
        <v>nekompletní</v>
      </c>
      <c r="P23" s="161">
        <f t="shared" si="0"/>
        <v>0</v>
      </c>
      <c r="Q23" s="88"/>
      <c r="R23" s="73"/>
      <c r="S23" s="43"/>
      <c r="T23" s="50"/>
      <c r="U23" s="16"/>
      <c r="V23" s="16"/>
      <c r="W23" s="16"/>
      <c r="X23" s="16"/>
      <c r="Y23" s="2"/>
      <c r="Z23" s="2"/>
      <c r="AA23" s="2"/>
      <c r="AB23" s="2"/>
      <c r="AC23" s="2"/>
    </row>
    <row r="24" spans="1:29" ht="13.5" customHeight="1">
      <c r="A24" s="9"/>
      <c r="B24" s="38"/>
      <c r="C24" s="36"/>
      <c r="D24" s="135"/>
      <c r="E24" s="177"/>
      <c r="F24" s="150">
        <f>IF(+E24,+RANK(E24,E$6:E$59,1),0)</f>
        <v>0</v>
      </c>
      <c r="G24" s="151"/>
      <c r="H24" s="150">
        <f>IF(+G24,+RANK(G24,G$6:G$59,1),0)</f>
        <v>0</v>
      </c>
      <c r="I24" s="152"/>
      <c r="J24" s="150">
        <f>IF(+I24,+RANK(I24,I$6:I$59,0),0)</f>
        <v>0</v>
      </c>
      <c r="K24" s="152"/>
      <c r="L24" s="150">
        <f>IF(+K24,+RANK(K24,K$6:K$59,0),0)</f>
        <v>0</v>
      </c>
      <c r="M24" s="151"/>
      <c r="N24" s="150">
        <f>IF(+M24,+RANK(M24,M$6:M$59,1),0)</f>
        <v>0</v>
      </c>
      <c r="O24" s="153" t="str">
        <f t="shared" si="1"/>
        <v>nekompletní</v>
      </c>
      <c r="P24" s="161">
        <f t="shared" si="0"/>
        <v>0</v>
      </c>
      <c r="Q24" s="87"/>
      <c r="R24" s="74"/>
      <c r="S24" s="43"/>
      <c r="T24" s="50"/>
      <c r="U24" s="16"/>
      <c r="V24" s="16"/>
      <c r="W24" s="16"/>
      <c r="X24" s="16"/>
      <c r="Y24" s="2"/>
      <c r="Z24" s="2"/>
      <c r="AA24" s="2"/>
      <c r="AB24" s="2"/>
      <c r="AC24" s="2"/>
    </row>
    <row r="25" spans="1:29" ht="13.5" customHeight="1">
      <c r="A25" s="9"/>
      <c r="B25" s="38"/>
      <c r="C25" s="36"/>
      <c r="D25" s="135"/>
      <c r="E25" s="177"/>
      <c r="F25" s="150">
        <f>IF(+E25,+RANK(E25,E$6:E$60,1),0)</f>
        <v>0</v>
      </c>
      <c r="G25" s="151"/>
      <c r="H25" s="150">
        <f>IF(+G25,+RANK(G25,G$6:G$60,1),0)</f>
        <v>0</v>
      </c>
      <c r="I25" s="152"/>
      <c r="J25" s="150">
        <f>IF(+I25,+RANK(I25,I$6:I$60,0),0)</f>
        <v>0</v>
      </c>
      <c r="K25" s="152"/>
      <c r="L25" s="150">
        <f>IF(+K25,+RANK(K25,K$6:K$60,0),0)</f>
        <v>0</v>
      </c>
      <c r="M25" s="151"/>
      <c r="N25" s="150">
        <f>IF(+M25,+RANK(M25,M$6:M$60,1),0)</f>
        <v>0</v>
      </c>
      <c r="O25" s="153" t="str">
        <f t="shared" si="1"/>
        <v>nekompletní</v>
      </c>
      <c r="P25" s="161">
        <f t="shared" si="0"/>
        <v>0</v>
      </c>
      <c r="Q25" s="87"/>
      <c r="R25" s="73"/>
      <c r="S25" s="43"/>
      <c r="T25" s="50"/>
      <c r="U25" s="16"/>
      <c r="V25" s="16"/>
      <c r="W25" s="16"/>
      <c r="X25" s="16"/>
      <c r="Y25" s="2"/>
      <c r="Z25" s="2"/>
      <c r="AA25" s="2"/>
      <c r="AB25" s="2"/>
      <c r="AC25" s="2"/>
    </row>
    <row r="26" spans="1:29" ht="13.5" customHeight="1">
      <c r="A26" s="9"/>
      <c r="B26" s="163"/>
      <c r="C26" s="36"/>
      <c r="D26" s="136"/>
      <c r="E26" s="177"/>
      <c r="F26" s="150">
        <f>IF(+E26,+RANK(E26,E$6:E$59,1),0)</f>
        <v>0</v>
      </c>
      <c r="G26" s="151"/>
      <c r="H26" s="150">
        <f>IF(+G26,+RANK(G26,G$6:G$59,1),0)</f>
        <v>0</v>
      </c>
      <c r="I26" s="152"/>
      <c r="J26" s="150">
        <f>IF(+I26,+RANK(I26,I$6:I$59,0),0)</f>
        <v>0</v>
      </c>
      <c r="K26" s="152"/>
      <c r="L26" s="150">
        <f>IF(+K26,+RANK(K26,K$6:K$59,0),0)</f>
        <v>0</v>
      </c>
      <c r="M26" s="151"/>
      <c r="N26" s="150">
        <f>IF(+M26,+RANK(M26,M$6:M$59,1),0)</f>
        <v>0</v>
      </c>
      <c r="O26" s="153" t="str">
        <f t="shared" si="1"/>
        <v>nekompletní</v>
      </c>
      <c r="P26" s="161">
        <f t="shared" si="0"/>
        <v>0</v>
      </c>
      <c r="Q26" s="87"/>
      <c r="R26" s="74"/>
      <c r="S26" s="43"/>
      <c r="T26" s="50"/>
      <c r="U26" s="16"/>
      <c r="V26" s="16"/>
      <c r="W26" s="16"/>
      <c r="X26" s="16"/>
      <c r="Y26" s="2"/>
      <c r="Z26" s="2"/>
      <c r="AA26" s="2"/>
      <c r="AB26" s="2"/>
      <c r="AC26" s="2"/>
    </row>
    <row r="27" spans="1:29" ht="13.5" customHeight="1">
      <c r="A27" s="9"/>
      <c r="B27" s="164"/>
      <c r="C27" s="140"/>
      <c r="D27" s="141"/>
      <c r="E27" s="177"/>
      <c r="F27" s="150">
        <f>IF(+E27,+RANK(E27,E$6:E$59,1),0)</f>
        <v>0</v>
      </c>
      <c r="G27" s="151"/>
      <c r="H27" s="150">
        <f>IF(+G27,+RANK(G27,G$6:G$59,1),0)</f>
        <v>0</v>
      </c>
      <c r="I27" s="152"/>
      <c r="J27" s="150">
        <f>IF(+I27,+RANK(I27,I$6:I$59,0),0)</f>
        <v>0</v>
      </c>
      <c r="K27" s="152"/>
      <c r="L27" s="150">
        <f>IF(+K27,+RANK(K27,K$6:K$59,0),0)</f>
        <v>0</v>
      </c>
      <c r="M27" s="151"/>
      <c r="N27" s="150">
        <f>IF(+M27,+RANK(M27,M$6:M$59,1),0)</f>
        <v>0</v>
      </c>
      <c r="O27" s="153" t="str">
        <f t="shared" si="1"/>
        <v>nekompletní</v>
      </c>
      <c r="P27" s="161">
        <f t="shared" si="0"/>
        <v>0</v>
      </c>
      <c r="Q27" s="87"/>
      <c r="R27" s="74"/>
      <c r="S27" s="43"/>
      <c r="T27" s="50"/>
      <c r="U27" s="16"/>
      <c r="V27" s="16"/>
      <c r="W27" s="16"/>
      <c r="X27" s="16"/>
      <c r="Y27" s="2"/>
      <c r="Z27" s="2"/>
      <c r="AA27" s="2"/>
      <c r="AB27" s="2"/>
      <c r="AC27" s="2"/>
    </row>
    <row r="28" spans="1:29" ht="13.5" customHeight="1">
      <c r="A28" s="9"/>
      <c r="B28" s="38"/>
      <c r="C28" s="36"/>
      <c r="D28" s="137"/>
      <c r="E28" s="177"/>
      <c r="F28" s="150">
        <f>IF(+E28,+RANK(E28,E$6:E$59,1),0)</f>
        <v>0</v>
      </c>
      <c r="G28" s="151"/>
      <c r="H28" s="150">
        <f>IF(+G28,+RANK(G28,G$6:G$59,1),0)</f>
        <v>0</v>
      </c>
      <c r="I28" s="152"/>
      <c r="J28" s="150">
        <f>IF(+I28,+RANK(I28,I$6:I$59,0),0)</f>
        <v>0</v>
      </c>
      <c r="K28" s="152"/>
      <c r="L28" s="150">
        <f>IF(+K28,+RANK(K28,K$6:K$59,0),0)</f>
        <v>0</v>
      </c>
      <c r="M28" s="151"/>
      <c r="N28" s="150">
        <f>IF(+M28,+RANK(M28,M$6:M$59,1),0)</f>
        <v>0</v>
      </c>
      <c r="O28" s="153" t="str">
        <f t="shared" si="1"/>
        <v>nekompletní</v>
      </c>
      <c r="P28" s="161">
        <f t="shared" si="0"/>
        <v>0</v>
      </c>
      <c r="Q28" s="87"/>
      <c r="R28" s="74"/>
      <c r="S28" s="43"/>
      <c r="T28" s="50"/>
      <c r="U28" s="16"/>
      <c r="V28" s="16"/>
      <c r="W28" s="16"/>
      <c r="X28" s="16"/>
      <c r="Y28" s="2"/>
      <c r="Z28" s="2"/>
      <c r="AA28" s="2"/>
      <c r="AB28" s="2"/>
      <c r="AC28" s="2"/>
    </row>
    <row r="29" spans="1:29" ht="13.5" customHeight="1">
      <c r="A29" s="9"/>
      <c r="B29" s="38"/>
      <c r="C29" s="36"/>
      <c r="D29" s="114"/>
      <c r="E29" s="177"/>
      <c r="F29" s="150">
        <f>IF(+E29,+RANK(E29,E$6:E$60,1),0)</f>
        <v>0</v>
      </c>
      <c r="G29" s="151"/>
      <c r="H29" s="150">
        <f>IF(+G29,+RANK(G29,G$6:G$60,1),0)</f>
        <v>0</v>
      </c>
      <c r="I29" s="152"/>
      <c r="J29" s="150">
        <f>IF(+I29,+RANK(I29,I$6:I$60,0),0)</f>
        <v>0</v>
      </c>
      <c r="K29" s="152"/>
      <c r="L29" s="150">
        <f>IF(+K29,+RANK(K29,K$6:K$60,0),0)</f>
        <v>0</v>
      </c>
      <c r="M29" s="151"/>
      <c r="N29" s="150">
        <f>IF(+M29,+RANK(M29,M$6:M$60,1),0)</f>
        <v>0</v>
      </c>
      <c r="O29" s="153" t="str">
        <f t="shared" si="1"/>
        <v>nekompletní</v>
      </c>
      <c r="P29" s="161">
        <f t="shared" si="0"/>
        <v>0</v>
      </c>
      <c r="Q29" s="86"/>
      <c r="R29" s="74"/>
      <c r="S29" s="43"/>
      <c r="T29" s="50"/>
      <c r="U29" s="16"/>
      <c r="V29" s="16"/>
      <c r="W29" s="16"/>
      <c r="X29" s="16"/>
      <c r="Y29" s="2"/>
      <c r="Z29" s="2"/>
      <c r="AA29" s="2"/>
      <c r="AB29" s="2"/>
      <c r="AC29" s="2"/>
    </row>
    <row r="30" spans="1:29" ht="13.5" customHeight="1">
      <c r="A30" s="9"/>
      <c r="B30" s="38"/>
      <c r="C30" s="36"/>
      <c r="D30" s="136"/>
      <c r="E30" s="177"/>
      <c r="F30" s="150">
        <f>IF(+E30,+RANK(E30,E$6:E$59,1),0)</f>
        <v>0</v>
      </c>
      <c r="G30" s="151"/>
      <c r="H30" s="150">
        <f>IF(+G30,+RANK(G30,G$6:G$59,1),0)</f>
        <v>0</v>
      </c>
      <c r="I30" s="152"/>
      <c r="J30" s="150">
        <f>IF(+I30,+RANK(I30,I$6:I$59,0),0)</f>
        <v>0</v>
      </c>
      <c r="K30" s="152"/>
      <c r="L30" s="150">
        <f>IF(+K30,+RANK(K30,K$6:K$59,0),0)</f>
        <v>0</v>
      </c>
      <c r="M30" s="151"/>
      <c r="N30" s="150">
        <f>IF(+M30,+RANK(M30,M$6:M$59,1),0)</f>
        <v>0</v>
      </c>
      <c r="O30" s="153" t="str">
        <f t="shared" si="1"/>
        <v>nekompletní</v>
      </c>
      <c r="P30" s="161">
        <f t="shared" si="0"/>
        <v>0</v>
      </c>
      <c r="Q30" s="86"/>
      <c r="R30" s="73"/>
      <c r="S30" s="43"/>
      <c r="T30" s="50"/>
      <c r="U30" s="16"/>
      <c r="V30" s="16"/>
      <c r="W30" s="16"/>
      <c r="X30" s="16"/>
      <c r="Y30" s="2"/>
      <c r="Z30" s="2"/>
      <c r="AA30" s="2"/>
      <c r="AB30" s="2"/>
      <c r="AC30" s="2"/>
    </row>
    <row r="31" spans="1:29" ht="13.5" customHeight="1">
      <c r="A31" s="9"/>
      <c r="B31" s="38"/>
      <c r="C31" s="36"/>
      <c r="D31" s="114"/>
      <c r="E31" s="177"/>
      <c r="F31" s="150">
        <f>IF(+E31,+RANK(E31,E$6:E$60,1),0)</f>
        <v>0</v>
      </c>
      <c r="G31" s="151"/>
      <c r="H31" s="150">
        <f>IF(+G31,+RANK(G31,G$6:G$60,1),0)</f>
        <v>0</v>
      </c>
      <c r="I31" s="152"/>
      <c r="J31" s="150">
        <f>IF(+I31,+RANK(I31,I$6:I$60,0),0)</f>
        <v>0</v>
      </c>
      <c r="K31" s="152"/>
      <c r="L31" s="150">
        <f>IF(+K31,+RANK(K31,K$6:K$60,0),0)</f>
        <v>0</v>
      </c>
      <c r="M31" s="151"/>
      <c r="N31" s="150">
        <f>IF(+M31,+RANK(M31,M$6:M$60,1),0)</f>
        <v>0</v>
      </c>
      <c r="O31" s="153" t="str">
        <f t="shared" si="1"/>
        <v>nekompletní</v>
      </c>
      <c r="P31" s="161">
        <f t="shared" si="0"/>
        <v>0</v>
      </c>
      <c r="Q31" s="86"/>
      <c r="R31" s="74"/>
      <c r="S31" s="43"/>
      <c r="T31" s="50"/>
      <c r="U31" s="16"/>
      <c r="V31" s="16"/>
      <c r="W31" s="16"/>
      <c r="X31" s="16"/>
      <c r="Y31" s="2"/>
      <c r="Z31" s="2"/>
      <c r="AA31" s="2"/>
      <c r="AB31" s="2"/>
      <c r="AC31" s="2"/>
    </row>
    <row r="32" spans="1:29" ht="13.5" customHeight="1">
      <c r="A32" s="9"/>
      <c r="B32" s="38"/>
      <c r="C32" s="36"/>
      <c r="D32" s="114"/>
      <c r="E32" s="177"/>
      <c r="F32" s="150">
        <f>IF(+E32,+RANK(E32,E$6:E$59,1),0)</f>
        <v>0</v>
      </c>
      <c r="G32" s="151"/>
      <c r="H32" s="150">
        <f>IF(+G32,+RANK(G32,G$6:G$59,1),0)</f>
        <v>0</v>
      </c>
      <c r="I32" s="152"/>
      <c r="J32" s="150">
        <f>IF(+I32,+RANK(I32,I$6:I$59,0),0)</f>
        <v>0</v>
      </c>
      <c r="K32" s="152"/>
      <c r="L32" s="150">
        <f>IF(+K32,+RANK(K32,K$6:K$59,0),0)</f>
        <v>0</v>
      </c>
      <c r="M32" s="151"/>
      <c r="N32" s="150">
        <f>IF(+M32,+RANK(M32,M$6:M$59,1),0)</f>
        <v>0</v>
      </c>
      <c r="O32" s="153" t="str">
        <f t="shared" si="1"/>
        <v>nekompletní</v>
      </c>
      <c r="P32" s="161">
        <f t="shared" si="0"/>
        <v>0</v>
      </c>
      <c r="Q32" s="87"/>
      <c r="R32" s="74"/>
      <c r="S32" s="43"/>
      <c r="T32" s="50"/>
      <c r="U32" s="16"/>
      <c r="V32" s="16"/>
      <c r="W32" s="16"/>
      <c r="X32" s="16"/>
      <c r="Y32" s="2"/>
      <c r="Z32" s="2"/>
      <c r="AA32" s="2"/>
      <c r="AB32" s="2"/>
      <c r="AC32" s="2"/>
    </row>
    <row r="33" spans="1:29" ht="13.5" customHeight="1">
      <c r="A33" s="9"/>
      <c r="B33" s="38"/>
      <c r="C33" s="36"/>
      <c r="D33" s="137"/>
      <c r="E33" s="177"/>
      <c r="F33" s="150">
        <f>IF(+E33,+RANK(E33,E$6:E$59,1),0)</f>
        <v>0</v>
      </c>
      <c r="G33" s="151"/>
      <c r="H33" s="150">
        <f>IF(+G33,+RANK(G33,G$6:G$59,1),0)</f>
        <v>0</v>
      </c>
      <c r="I33" s="152"/>
      <c r="J33" s="150">
        <f>IF(+I33,+RANK(I33,I$6:I$59,0),0)</f>
        <v>0</v>
      </c>
      <c r="K33" s="152"/>
      <c r="L33" s="150">
        <f>IF(+K33,+RANK(K33,K$6:K$59,0),0)</f>
        <v>0</v>
      </c>
      <c r="M33" s="151"/>
      <c r="N33" s="150">
        <f>IF(+M33,+RANK(M33,M$6:M$59,1),0)</f>
        <v>0</v>
      </c>
      <c r="O33" s="153" t="str">
        <f t="shared" si="1"/>
        <v>nekompletní</v>
      </c>
      <c r="P33" s="161">
        <f t="shared" si="0"/>
        <v>0</v>
      </c>
      <c r="Q33" s="86"/>
      <c r="R33" s="74"/>
      <c r="S33" s="43"/>
      <c r="T33" s="50"/>
      <c r="U33" s="16"/>
      <c r="V33" s="16"/>
      <c r="W33" s="16"/>
      <c r="X33" s="16"/>
      <c r="Y33" s="2"/>
      <c r="Z33" s="2"/>
      <c r="AA33" s="2"/>
      <c r="AB33" s="2"/>
      <c r="AC33" s="2"/>
    </row>
    <row r="34" spans="1:29" ht="13.5" customHeight="1">
      <c r="A34" s="9"/>
      <c r="B34" s="35"/>
      <c r="C34" s="36"/>
      <c r="D34" s="114"/>
      <c r="E34" s="177"/>
      <c r="F34" s="150">
        <f>IF(+E34,+RANK(E34,E$6:E$59,1),0)</f>
        <v>0</v>
      </c>
      <c r="G34" s="151"/>
      <c r="H34" s="150">
        <f>IF(+G34,+RANK(G34,G$6:G$59,1),0)</f>
        <v>0</v>
      </c>
      <c r="I34" s="152"/>
      <c r="J34" s="150">
        <f>IF(+I34,+RANK(I34,I$6:I$59,0),0)</f>
        <v>0</v>
      </c>
      <c r="K34" s="152"/>
      <c r="L34" s="150">
        <f>IF(+K34,+RANK(K34,K$6:K$59,0),0)</f>
        <v>0</v>
      </c>
      <c r="M34" s="151"/>
      <c r="N34" s="150">
        <f>IF(+M34,+RANK(M34,M$6:M$59,1),0)</f>
        <v>0</v>
      </c>
      <c r="O34" s="153" t="str">
        <f t="shared" si="1"/>
        <v>nekompletní</v>
      </c>
      <c r="P34" s="161">
        <f t="shared" si="0"/>
        <v>0</v>
      </c>
      <c r="Q34" s="86"/>
      <c r="R34" s="74"/>
      <c r="S34" s="43"/>
      <c r="T34" s="50"/>
      <c r="U34" s="16"/>
      <c r="V34" s="16"/>
      <c r="W34" s="16"/>
      <c r="X34" s="16"/>
      <c r="Y34" s="2"/>
      <c r="Z34" s="2"/>
      <c r="AA34" s="2"/>
      <c r="AB34" s="2"/>
      <c r="AC34" s="2"/>
    </row>
    <row r="35" spans="1:29" ht="13.5" customHeight="1">
      <c r="A35" s="9"/>
      <c r="B35" s="38"/>
      <c r="C35" s="36"/>
      <c r="D35" s="114"/>
      <c r="E35" s="177"/>
      <c r="F35" s="150">
        <f>IF(+E35,+RANK(E35,E$6:E$60,1),0)</f>
        <v>0</v>
      </c>
      <c r="G35" s="151"/>
      <c r="H35" s="150">
        <f>IF(+G35,+RANK(G35,G$6:G$60,1),0)</f>
        <v>0</v>
      </c>
      <c r="I35" s="152"/>
      <c r="J35" s="150">
        <f>IF(+I35,+RANK(I35,I$6:I$60,0),0)</f>
        <v>0</v>
      </c>
      <c r="K35" s="152"/>
      <c r="L35" s="150">
        <f>IF(+K35,+RANK(K35,K$6:K$60,0),0)</f>
        <v>0</v>
      </c>
      <c r="M35" s="151"/>
      <c r="N35" s="150">
        <f>IF(+M35,+RANK(M35,M$6:M$60,1),0)</f>
        <v>0</v>
      </c>
      <c r="O35" s="153" t="str">
        <f t="shared" si="1"/>
        <v>nekompletní</v>
      </c>
      <c r="P35" s="161">
        <f t="shared" si="0"/>
        <v>0</v>
      </c>
      <c r="Q35" s="87"/>
      <c r="R35" s="74"/>
      <c r="S35" s="43"/>
      <c r="T35" s="50"/>
      <c r="U35" s="16"/>
      <c r="V35" s="16"/>
      <c r="W35" s="16"/>
      <c r="X35" s="16"/>
      <c r="Y35" s="2"/>
      <c r="Z35" s="2"/>
      <c r="AA35" s="2"/>
      <c r="AB35" s="2"/>
      <c r="AC35" s="2"/>
    </row>
    <row r="36" spans="1:29" ht="13.5" customHeight="1">
      <c r="A36" s="9"/>
      <c r="B36" s="38"/>
      <c r="C36" s="36"/>
      <c r="D36" s="114"/>
      <c r="E36" s="177"/>
      <c r="F36" s="150">
        <f>IF(+E36,+RANK(E36,E$6:E$60,1),0)</f>
        <v>0</v>
      </c>
      <c r="G36" s="151"/>
      <c r="H36" s="150">
        <f>IF(+G36,+RANK(G36,G$6:G$60,1),0)</f>
        <v>0</v>
      </c>
      <c r="I36" s="152"/>
      <c r="J36" s="150">
        <f>IF(+I36,+RANK(I36,I$6:I$60,0),0)</f>
        <v>0</v>
      </c>
      <c r="K36" s="152"/>
      <c r="L36" s="150">
        <f>IF(+K36,+RANK(K36,K$6:K$60,0),0)</f>
        <v>0</v>
      </c>
      <c r="M36" s="151"/>
      <c r="N36" s="150">
        <f>IF(+M36,+RANK(M36,M$6:M$60,1),0)</f>
        <v>0</v>
      </c>
      <c r="O36" s="153" t="str">
        <f t="shared" si="1"/>
        <v>nekompletní</v>
      </c>
      <c r="P36" s="161">
        <f t="shared" si="0"/>
        <v>0</v>
      </c>
      <c r="Q36" s="85"/>
      <c r="R36" s="73"/>
      <c r="S36" s="43"/>
      <c r="T36" s="50"/>
      <c r="U36" s="16"/>
      <c r="V36" s="16"/>
      <c r="W36" s="16"/>
      <c r="X36" s="16"/>
      <c r="Y36" s="2"/>
      <c r="Z36" s="2"/>
      <c r="AA36" s="2"/>
      <c r="AB36" s="2"/>
      <c r="AC36" s="2"/>
    </row>
    <row r="37" spans="1:29" ht="13.5" customHeight="1">
      <c r="A37" s="9"/>
      <c r="B37" s="38"/>
      <c r="C37" s="36"/>
      <c r="D37" s="114"/>
      <c r="E37" s="177"/>
      <c r="F37" s="150">
        <f>IF(+E37,+RANK(E37,E$6:E$60,1),0)</f>
        <v>0</v>
      </c>
      <c r="G37" s="151"/>
      <c r="H37" s="150">
        <f>IF(+G37,+RANK(G37,G$6:G$60,1),0)</f>
        <v>0</v>
      </c>
      <c r="I37" s="152"/>
      <c r="J37" s="150">
        <f>IF(+I37,+RANK(I37,I$6:I$60,0),0)</f>
        <v>0</v>
      </c>
      <c r="K37" s="152"/>
      <c r="L37" s="150">
        <f>IF(+K37,+RANK(K37,K$6:K$60,0),0)</f>
        <v>0</v>
      </c>
      <c r="M37" s="151"/>
      <c r="N37" s="150">
        <f>IF(+M37,+RANK(M37,M$6:M$60,1),0)</f>
        <v>0</v>
      </c>
      <c r="O37" s="153" t="str">
        <f t="shared" si="1"/>
        <v>nekompletní</v>
      </c>
      <c r="P37" s="161">
        <f t="shared" si="0"/>
        <v>0</v>
      </c>
      <c r="Q37" s="85"/>
      <c r="R37" s="73"/>
      <c r="S37" s="43"/>
      <c r="T37" s="50"/>
      <c r="U37" s="16"/>
      <c r="V37" s="16"/>
      <c r="W37" s="16"/>
      <c r="X37" s="16"/>
      <c r="Y37" s="2"/>
      <c r="Z37" s="2"/>
      <c r="AA37" s="2"/>
      <c r="AB37" s="2"/>
      <c r="AC37" s="2"/>
    </row>
    <row r="38" spans="1:29" ht="13.5" customHeight="1">
      <c r="A38" s="9"/>
      <c r="B38" s="35"/>
      <c r="C38" s="36"/>
      <c r="D38" s="114"/>
      <c r="E38" s="177"/>
      <c r="F38" s="150">
        <f>IF(+E38,+RANK(E38,E$6:E$59,1),0)</f>
        <v>0</v>
      </c>
      <c r="G38" s="151"/>
      <c r="H38" s="150">
        <f>IF(+G38,+RANK(G38,G$6:G$59,1),0)</f>
        <v>0</v>
      </c>
      <c r="I38" s="152"/>
      <c r="J38" s="150">
        <f>IF(+I38,+RANK(I38,I$6:I$59,0),0)</f>
        <v>0</v>
      </c>
      <c r="K38" s="152"/>
      <c r="L38" s="150">
        <f>IF(+K38,+RANK(K38,K$6:K$59,0),0)</f>
        <v>0</v>
      </c>
      <c r="M38" s="151"/>
      <c r="N38" s="150">
        <f>IF(+M38,+RANK(M38,M$6:M$59,1),0)</f>
        <v>0</v>
      </c>
      <c r="O38" s="153" t="str">
        <f t="shared" si="1"/>
        <v>nekompletní</v>
      </c>
      <c r="P38" s="161">
        <f t="shared" si="0"/>
        <v>0</v>
      </c>
      <c r="Q38" s="89"/>
      <c r="R38" s="73"/>
      <c r="S38" s="43"/>
      <c r="T38" s="50"/>
      <c r="U38" s="16"/>
      <c r="V38" s="16"/>
      <c r="W38" s="16"/>
      <c r="X38" s="16"/>
      <c r="Y38" s="2"/>
      <c r="Z38" s="2"/>
      <c r="AA38" s="2"/>
      <c r="AB38" s="2"/>
      <c r="AC38" s="2"/>
    </row>
    <row r="39" spans="1:29" ht="13.5" customHeight="1">
      <c r="A39" s="9"/>
      <c r="B39" s="35"/>
      <c r="C39" s="36"/>
      <c r="D39" s="114"/>
      <c r="E39" s="177"/>
      <c r="F39" s="150">
        <f>IF(+E39,+RANK(E39,E$6:E$60,1),0)</f>
        <v>0</v>
      </c>
      <c r="G39" s="151"/>
      <c r="H39" s="150">
        <f>IF(+G39,+RANK(G39,G$6:G$60,1),0)</f>
        <v>0</v>
      </c>
      <c r="I39" s="152"/>
      <c r="J39" s="150">
        <f>IF(+I39,+RANK(I39,I$6:I$60,0),0)</f>
        <v>0</v>
      </c>
      <c r="K39" s="152"/>
      <c r="L39" s="150">
        <f>IF(+K39,+RANK(K39,K$6:K$60,0),0)</f>
        <v>0</v>
      </c>
      <c r="M39" s="151"/>
      <c r="N39" s="150">
        <f>IF(+M39,+RANK(M39,M$6:M$60,1),0)</f>
        <v>0</v>
      </c>
      <c r="O39" s="153" t="str">
        <f t="shared" si="1"/>
        <v>nekompletní</v>
      </c>
      <c r="P39" s="161">
        <f t="shared" si="0"/>
        <v>0</v>
      </c>
      <c r="Q39" s="85"/>
      <c r="R39" s="74"/>
      <c r="S39" s="43"/>
      <c r="T39" s="50"/>
      <c r="U39" s="16"/>
      <c r="V39" s="16"/>
      <c r="W39" s="16"/>
      <c r="X39" s="16"/>
      <c r="Y39" s="2"/>
      <c r="Z39" s="2"/>
      <c r="AA39" s="2"/>
      <c r="AB39" s="2"/>
      <c r="AC39" s="2"/>
    </row>
    <row r="40" spans="1:29" ht="13.5" customHeight="1">
      <c r="A40" s="9"/>
      <c r="B40" s="38"/>
      <c r="C40" s="36"/>
      <c r="D40" s="114"/>
      <c r="E40" s="177"/>
      <c r="F40" s="150">
        <f>IF(+E40,+RANK(E40,E$6:E$60,1),0)</f>
        <v>0</v>
      </c>
      <c r="G40" s="151"/>
      <c r="H40" s="150">
        <f>IF(+G40,+RANK(G40,G$6:G$60,1),0)</f>
        <v>0</v>
      </c>
      <c r="I40" s="152"/>
      <c r="J40" s="150">
        <f>IF(+I40,+RANK(I40,I$6:I$60,0),0)</f>
        <v>0</v>
      </c>
      <c r="K40" s="152"/>
      <c r="L40" s="150">
        <f>IF(+K40,+RANK(K40,K$6:K$60,0),0)</f>
        <v>0</v>
      </c>
      <c r="M40" s="151"/>
      <c r="N40" s="150">
        <f>IF(+M40,+RANK(M40,M$6:M$60,1),0)</f>
        <v>0</v>
      </c>
      <c r="O40" s="153" t="str">
        <f t="shared" si="1"/>
        <v>nekompletní</v>
      </c>
      <c r="P40" s="161">
        <f t="shared" si="0"/>
        <v>0</v>
      </c>
      <c r="Q40" s="85"/>
      <c r="R40" s="43"/>
      <c r="S40" s="43"/>
      <c r="T40" s="50"/>
      <c r="U40" s="16"/>
      <c r="V40" s="16"/>
      <c r="W40" s="16"/>
      <c r="X40" s="16"/>
      <c r="Y40" s="2"/>
      <c r="Z40" s="2"/>
      <c r="AA40" s="2"/>
      <c r="AB40" s="2"/>
      <c r="AC40" s="2"/>
    </row>
    <row r="41" spans="1:29" ht="13.5" customHeight="1">
      <c r="A41" s="9"/>
      <c r="B41" s="38"/>
      <c r="C41" s="36"/>
      <c r="D41" s="137"/>
      <c r="E41" s="177"/>
      <c r="F41" s="150">
        <f>IF(+E41,+RANK(E41,E$6:E$60,1),0)</f>
        <v>0</v>
      </c>
      <c r="G41" s="151"/>
      <c r="H41" s="150">
        <f>IF(+G41,+RANK(G41,G$6:G$60,1),0)</f>
        <v>0</v>
      </c>
      <c r="I41" s="152"/>
      <c r="J41" s="150">
        <f>IF(+I41,+RANK(I41,I$6:I$60,0),0)</f>
        <v>0</v>
      </c>
      <c r="K41" s="152"/>
      <c r="L41" s="150">
        <f>IF(+K41,+RANK(K41,K$6:K$60,0),0)</f>
        <v>0</v>
      </c>
      <c r="M41" s="151"/>
      <c r="N41" s="150">
        <f>IF(+M41,+RANK(M41,M$6:M$60,1),0)</f>
        <v>0</v>
      </c>
      <c r="O41" s="153" t="str">
        <f t="shared" si="1"/>
        <v>nekompletní</v>
      </c>
      <c r="P41" s="161">
        <f t="shared" si="0"/>
        <v>0</v>
      </c>
      <c r="Q41" s="85"/>
      <c r="R41" s="43"/>
      <c r="S41" s="43"/>
      <c r="T41" s="50"/>
      <c r="U41" s="16"/>
      <c r="V41" s="16"/>
      <c r="W41" s="16"/>
      <c r="X41" s="16"/>
      <c r="Y41" s="2"/>
      <c r="Z41" s="2"/>
      <c r="AA41" s="2"/>
      <c r="AB41" s="2"/>
      <c r="AC41" s="2"/>
    </row>
    <row r="42" spans="1:29" ht="13.5" customHeight="1">
      <c r="A42" s="9"/>
      <c r="B42" s="38"/>
      <c r="C42" s="36"/>
      <c r="D42" s="137"/>
      <c r="E42" s="177"/>
      <c r="F42" s="150">
        <f>IF(+E42,+RANK(E42,E$6:E$59,1),0)</f>
        <v>0</v>
      </c>
      <c r="G42" s="151"/>
      <c r="H42" s="150">
        <f>IF(+G42,+RANK(G42,G$6:G$59,1),0)</f>
        <v>0</v>
      </c>
      <c r="I42" s="152"/>
      <c r="J42" s="150">
        <f>IF(+I42,+RANK(I42,I$6:I$59,0),0)</f>
        <v>0</v>
      </c>
      <c r="K42" s="152"/>
      <c r="L42" s="150">
        <f>IF(+K42,+RANK(K42,K$6:K$59,0),0)</f>
        <v>0</v>
      </c>
      <c r="M42" s="151"/>
      <c r="N42" s="150">
        <f>IF(+M42,+RANK(M42,M$6:M$59,1),0)</f>
        <v>0</v>
      </c>
      <c r="O42" s="153" t="str">
        <f t="shared" si="1"/>
        <v>nekompletní</v>
      </c>
      <c r="P42" s="161">
        <f t="shared" si="0"/>
        <v>0</v>
      </c>
      <c r="Q42" s="85"/>
      <c r="R42" s="43"/>
      <c r="S42" s="43"/>
      <c r="T42" s="50"/>
      <c r="U42" s="16"/>
      <c r="V42" s="16"/>
      <c r="W42" s="16"/>
      <c r="X42" s="16"/>
      <c r="Y42" s="2"/>
      <c r="Z42" s="2"/>
      <c r="AA42" s="2"/>
      <c r="AB42" s="2"/>
      <c r="AC42" s="2"/>
    </row>
    <row r="43" spans="1:29" ht="13.5" customHeight="1">
      <c r="A43" s="9"/>
      <c r="B43" s="38"/>
      <c r="C43" s="36"/>
      <c r="D43" s="137"/>
      <c r="E43" s="177"/>
      <c r="F43" s="150">
        <f>IF(+E43,+RANK(E43,E$6:E$60,1),0)</f>
        <v>0</v>
      </c>
      <c r="G43" s="151"/>
      <c r="H43" s="150">
        <f>IF(+G43,+RANK(G43,G$6:G$60,1),0)</f>
        <v>0</v>
      </c>
      <c r="I43" s="152"/>
      <c r="J43" s="150">
        <f>IF(+I43,+RANK(I43,I$6:I$60,0),0)</f>
        <v>0</v>
      </c>
      <c r="K43" s="152"/>
      <c r="L43" s="150">
        <f>IF(+K43,+RANK(K43,K$6:K$60,0),0)</f>
        <v>0</v>
      </c>
      <c r="M43" s="151"/>
      <c r="N43" s="150">
        <f>IF(+M43,+RANK(M43,M$6:M$60,1),0)</f>
        <v>0</v>
      </c>
      <c r="O43" s="153" t="str">
        <f t="shared" si="1"/>
        <v>nekompletní</v>
      </c>
      <c r="P43" s="161">
        <f t="shared" si="0"/>
        <v>0</v>
      </c>
      <c r="Q43" s="85"/>
      <c r="R43" s="43"/>
      <c r="S43" s="43"/>
      <c r="T43" s="50"/>
      <c r="U43" s="16"/>
      <c r="V43" s="16"/>
      <c r="W43" s="16"/>
      <c r="X43" s="16"/>
      <c r="Y43" s="2"/>
      <c r="Z43" s="2"/>
      <c r="AA43" s="2"/>
      <c r="AB43" s="2"/>
      <c r="AC43" s="2"/>
    </row>
    <row r="44" spans="1:29" ht="13.5" customHeight="1">
      <c r="A44" s="9"/>
      <c r="B44" s="35"/>
      <c r="C44" s="36"/>
      <c r="D44" s="114"/>
      <c r="E44" s="177"/>
      <c r="F44" s="150">
        <f>IF(+E44,+RANK(E44,E$6:E$59,1),0)</f>
        <v>0</v>
      </c>
      <c r="G44" s="151"/>
      <c r="H44" s="150">
        <f>IF(+G44,+RANK(G44,G$6:G$59,1),0)</f>
        <v>0</v>
      </c>
      <c r="I44" s="152"/>
      <c r="J44" s="150">
        <f>IF(+I44,+RANK(I44,I$6:I$59,0),0)</f>
        <v>0</v>
      </c>
      <c r="K44" s="152"/>
      <c r="L44" s="150">
        <f>IF(+K44,+RANK(K44,K$6:K$59,0),0)</f>
        <v>0</v>
      </c>
      <c r="M44" s="151"/>
      <c r="N44" s="150">
        <f>IF(+M44,+RANK(M44,M$6:M$59,1),0)</f>
        <v>0</v>
      </c>
      <c r="O44" s="153" t="str">
        <f t="shared" si="1"/>
        <v>nekompletní</v>
      </c>
      <c r="P44" s="161">
        <f t="shared" si="0"/>
        <v>0</v>
      </c>
      <c r="Q44" s="85"/>
      <c r="R44" s="43"/>
      <c r="S44" s="43"/>
      <c r="T44" s="50"/>
      <c r="U44" s="16"/>
      <c r="V44" s="16"/>
      <c r="W44" s="16"/>
      <c r="X44" s="16"/>
      <c r="Y44" s="2"/>
      <c r="Z44" s="2"/>
      <c r="AA44" s="2"/>
      <c r="AB44" s="2"/>
      <c r="AC44" s="2"/>
    </row>
    <row r="45" spans="1:29" ht="13.5" customHeight="1">
      <c r="A45" s="9"/>
      <c r="B45" s="35"/>
      <c r="C45" s="36"/>
      <c r="D45" s="114"/>
      <c r="E45" s="177"/>
      <c r="F45" s="150">
        <f>IF(+E45,+RANK(E45,E$6:E$59,1),0)</f>
        <v>0</v>
      </c>
      <c r="G45" s="151"/>
      <c r="H45" s="150">
        <f>IF(+G45,+RANK(G45,G$6:G$59,1),0)</f>
        <v>0</v>
      </c>
      <c r="I45" s="152"/>
      <c r="J45" s="150">
        <f>IF(+I45,+RANK(I45,I$6:I$59,0),0)</f>
        <v>0</v>
      </c>
      <c r="K45" s="152"/>
      <c r="L45" s="150">
        <f>IF(+K45,+RANK(K45,K$6:K$59,0),0)</f>
        <v>0</v>
      </c>
      <c r="M45" s="151"/>
      <c r="N45" s="150">
        <f>IF(+M45,+RANK(M45,M$6:M$59,1),0)</f>
        <v>0</v>
      </c>
      <c r="O45" s="153" t="str">
        <f t="shared" si="1"/>
        <v>nekompletní</v>
      </c>
      <c r="P45" s="161">
        <f t="shared" si="0"/>
        <v>0</v>
      </c>
      <c r="Q45" s="85"/>
      <c r="R45" s="43"/>
      <c r="S45" s="43"/>
      <c r="T45" s="50"/>
      <c r="U45" s="16"/>
      <c r="V45" s="16"/>
      <c r="W45" s="16"/>
      <c r="X45" s="16"/>
      <c r="Y45" s="2"/>
      <c r="Z45" s="2"/>
      <c r="AA45" s="2"/>
      <c r="AB45" s="2"/>
      <c r="AC45" s="2"/>
    </row>
    <row r="46" spans="1:29" ht="13.5" customHeight="1">
      <c r="A46" s="9"/>
      <c r="B46" s="38"/>
      <c r="C46" s="36"/>
      <c r="D46" s="137"/>
      <c r="E46" s="177"/>
      <c r="F46" s="150">
        <f>IF(+E46,+RANK(E46,E$6:E$60,1),0)</f>
        <v>0</v>
      </c>
      <c r="G46" s="151"/>
      <c r="H46" s="150">
        <f>IF(+G46,+RANK(G46,G$6:G$60,1),0)</f>
        <v>0</v>
      </c>
      <c r="I46" s="152"/>
      <c r="J46" s="150">
        <f>IF(+I46,+RANK(I46,I$6:I$60,0),0)</f>
        <v>0</v>
      </c>
      <c r="K46" s="152"/>
      <c r="L46" s="150">
        <f>IF(+K46,+RANK(K46,K$6:K$60,0),0)</f>
        <v>0</v>
      </c>
      <c r="M46" s="151"/>
      <c r="N46" s="150">
        <f>IF(+M46,+RANK(M46,M$6:M$60,1),0)</f>
        <v>0</v>
      </c>
      <c r="O46" s="153" t="str">
        <f t="shared" si="1"/>
        <v>nekompletní</v>
      </c>
      <c r="P46" s="161">
        <f t="shared" si="0"/>
        <v>0</v>
      </c>
      <c r="Q46" s="85"/>
      <c r="R46" s="43"/>
      <c r="S46" s="43"/>
      <c r="T46" s="50"/>
      <c r="U46" s="16"/>
      <c r="V46" s="16"/>
      <c r="W46" s="16"/>
      <c r="X46" s="16"/>
      <c r="Y46" s="2"/>
      <c r="Z46" s="2"/>
      <c r="AA46" s="2"/>
      <c r="AB46" s="2"/>
      <c r="AC46" s="2"/>
    </row>
    <row r="47" spans="1:29" ht="13.5" customHeight="1">
      <c r="A47" s="9"/>
      <c r="B47" s="38"/>
      <c r="C47" s="36"/>
      <c r="D47" s="137"/>
      <c r="E47" s="177"/>
      <c r="F47" s="150">
        <f>IF(+E47,+RANK(E47,E$6:E$59,1),0)</f>
        <v>0</v>
      </c>
      <c r="G47" s="151"/>
      <c r="H47" s="150">
        <f>IF(+G47,+RANK(G47,G$6:G$59,1),0)</f>
        <v>0</v>
      </c>
      <c r="I47" s="152"/>
      <c r="J47" s="150">
        <f>IF(+I47,+RANK(I47,I$6:I$59,0),0)</f>
        <v>0</v>
      </c>
      <c r="K47" s="152"/>
      <c r="L47" s="150">
        <f>IF(+K47,+RANK(K47,K$6:K$59,0),0)</f>
        <v>0</v>
      </c>
      <c r="M47" s="151"/>
      <c r="N47" s="150">
        <f>IF(+M47,+RANK(M47,M$6:M$59,1),0)</f>
        <v>0</v>
      </c>
      <c r="O47" s="153" t="str">
        <f t="shared" si="1"/>
        <v>nekompletní</v>
      </c>
      <c r="P47" s="161">
        <f t="shared" si="0"/>
        <v>0</v>
      </c>
      <c r="Q47" s="85"/>
      <c r="R47" s="43"/>
      <c r="S47" s="43"/>
      <c r="T47" s="50"/>
      <c r="U47" s="16"/>
      <c r="V47" s="16"/>
      <c r="W47" s="16"/>
      <c r="X47" s="16"/>
      <c r="Y47" s="2"/>
      <c r="Z47" s="2"/>
      <c r="AA47" s="2"/>
      <c r="AB47" s="2"/>
      <c r="AC47" s="2"/>
    </row>
    <row r="48" spans="1:29" ht="13.5" customHeight="1">
      <c r="A48" s="9"/>
      <c r="B48" s="38"/>
      <c r="C48" s="36"/>
      <c r="D48" s="137"/>
      <c r="E48" s="177"/>
      <c r="F48" s="150">
        <f>IF(+E48,+RANK(E48,E$6:E$60,1),0)</f>
        <v>0</v>
      </c>
      <c r="G48" s="151"/>
      <c r="H48" s="150">
        <f>IF(+G48,+RANK(G48,G$6:G$60,1),0)</f>
        <v>0</v>
      </c>
      <c r="I48" s="152"/>
      <c r="J48" s="150">
        <f>IF(+I48,+RANK(I48,I$6:I$60,0),0)</f>
        <v>0</v>
      </c>
      <c r="K48" s="152"/>
      <c r="L48" s="150">
        <f>IF(+K48,+RANK(K48,K$6:K$60,0),0)</f>
        <v>0</v>
      </c>
      <c r="M48" s="151"/>
      <c r="N48" s="150">
        <f>IF(+M48,+RANK(M48,M$6:M$60,1),0)</f>
        <v>0</v>
      </c>
      <c r="O48" s="153" t="str">
        <f t="shared" si="1"/>
        <v>nekompletní</v>
      </c>
      <c r="P48" s="161">
        <f t="shared" si="0"/>
        <v>0</v>
      </c>
      <c r="Q48" s="85"/>
      <c r="R48" s="43"/>
      <c r="S48" s="43"/>
      <c r="T48" s="50"/>
      <c r="U48" s="16"/>
      <c r="V48" s="16"/>
      <c r="W48" s="16"/>
      <c r="X48" s="16"/>
      <c r="Y48" s="2"/>
      <c r="Z48" s="2"/>
      <c r="AA48" s="2"/>
      <c r="AB48" s="2"/>
      <c r="AC48" s="2"/>
    </row>
    <row r="49" spans="1:29" ht="13.5" customHeight="1">
      <c r="A49" s="9"/>
      <c r="B49" s="38"/>
      <c r="C49" s="36"/>
      <c r="D49" s="137"/>
      <c r="E49" s="177"/>
      <c r="F49" s="150">
        <f aca="true" t="shared" si="2" ref="F49:F54">IF(+E49,+RANK(E49,E$6:E$59,1),0)</f>
        <v>0</v>
      </c>
      <c r="G49" s="151"/>
      <c r="H49" s="150">
        <f aca="true" t="shared" si="3" ref="H49:H54">IF(+G49,+RANK(G49,G$6:G$59,1),0)</f>
        <v>0</v>
      </c>
      <c r="I49" s="152"/>
      <c r="J49" s="150">
        <f aca="true" t="shared" si="4" ref="J49:J54">IF(+I49,+RANK(I49,I$6:I$59,0),0)</f>
        <v>0</v>
      </c>
      <c r="K49" s="152"/>
      <c r="L49" s="150">
        <f aca="true" t="shared" si="5" ref="L49:L54">IF(+K49,+RANK(K49,K$6:K$59,0),0)</f>
        <v>0</v>
      </c>
      <c r="M49" s="151"/>
      <c r="N49" s="150">
        <f aca="true" t="shared" si="6" ref="N49:N54">IF(+M49,+RANK(M49,M$6:M$59,1),0)</f>
        <v>0</v>
      </c>
      <c r="O49" s="153" t="str">
        <f t="shared" si="1"/>
        <v>nekompletní</v>
      </c>
      <c r="P49" s="161">
        <f t="shared" si="0"/>
        <v>0</v>
      </c>
      <c r="Q49" s="85"/>
      <c r="R49" s="43"/>
      <c r="S49" s="43"/>
      <c r="T49" s="50"/>
      <c r="U49" s="16"/>
      <c r="V49" s="16"/>
      <c r="W49" s="16"/>
      <c r="X49" s="16"/>
      <c r="Y49" s="2"/>
      <c r="Z49" s="2"/>
      <c r="AA49" s="2"/>
      <c r="AB49" s="2"/>
      <c r="AC49" s="2"/>
    </row>
    <row r="50" spans="1:29" ht="13.5" customHeight="1">
      <c r="A50" s="9"/>
      <c r="B50" s="35"/>
      <c r="C50" s="36"/>
      <c r="D50" s="114"/>
      <c r="E50" s="177"/>
      <c r="F50" s="150">
        <f t="shared" si="2"/>
        <v>0</v>
      </c>
      <c r="G50" s="151"/>
      <c r="H50" s="150">
        <f t="shared" si="3"/>
        <v>0</v>
      </c>
      <c r="I50" s="152"/>
      <c r="J50" s="150">
        <f t="shared" si="4"/>
        <v>0</v>
      </c>
      <c r="K50" s="152"/>
      <c r="L50" s="150">
        <f t="shared" si="5"/>
        <v>0</v>
      </c>
      <c r="M50" s="151"/>
      <c r="N50" s="150">
        <f t="shared" si="6"/>
        <v>0</v>
      </c>
      <c r="O50" s="153" t="str">
        <f t="shared" si="1"/>
        <v>nekompletní</v>
      </c>
      <c r="P50" s="161">
        <f t="shared" si="0"/>
        <v>0</v>
      </c>
      <c r="Q50" s="85"/>
      <c r="R50" s="43"/>
      <c r="S50" s="43"/>
      <c r="T50" s="50"/>
      <c r="U50" s="16"/>
      <c r="V50" s="16"/>
      <c r="W50" s="16"/>
      <c r="X50" s="16"/>
      <c r="Y50" s="2"/>
      <c r="Z50" s="2"/>
      <c r="AA50" s="2"/>
      <c r="AB50" s="2"/>
      <c r="AC50" s="2"/>
    </row>
    <row r="51" spans="1:29" ht="13.5" customHeight="1">
      <c r="A51" s="9"/>
      <c r="B51" s="38"/>
      <c r="C51" s="36"/>
      <c r="D51" s="137"/>
      <c r="E51" s="177"/>
      <c r="F51" s="150">
        <f t="shared" si="2"/>
        <v>0</v>
      </c>
      <c r="G51" s="151"/>
      <c r="H51" s="150">
        <f t="shared" si="3"/>
        <v>0</v>
      </c>
      <c r="I51" s="152"/>
      <c r="J51" s="150">
        <f t="shared" si="4"/>
        <v>0</v>
      </c>
      <c r="K51" s="152"/>
      <c r="L51" s="150">
        <f t="shared" si="5"/>
        <v>0</v>
      </c>
      <c r="M51" s="151"/>
      <c r="N51" s="150">
        <f t="shared" si="6"/>
        <v>0</v>
      </c>
      <c r="O51" s="153" t="str">
        <f t="shared" si="1"/>
        <v>nekompletní</v>
      </c>
      <c r="P51" s="161">
        <f t="shared" si="0"/>
        <v>0</v>
      </c>
      <c r="Q51" s="85"/>
      <c r="R51" s="43"/>
      <c r="S51" s="43"/>
      <c r="T51" s="50"/>
      <c r="U51" s="16"/>
      <c r="V51" s="16"/>
      <c r="W51" s="16"/>
      <c r="X51" s="16"/>
      <c r="Y51" s="2"/>
      <c r="Z51" s="2"/>
      <c r="AA51" s="2"/>
      <c r="AB51" s="2"/>
      <c r="AC51" s="2"/>
    </row>
    <row r="52" spans="1:29" ht="13.5" customHeight="1">
      <c r="A52" s="9"/>
      <c r="B52" s="38"/>
      <c r="C52" s="36"/>
      <c r="D52" s="137"/>
      <c r="E52" s="177"/>
      <c r="F52" s="150">
        <f t="shared" si="2"/>
        <v>0</v>
      </c>
      <c r="G52" s="151"/>
      <c r="H52" s="150">
        <f t="shared" si="3"/>
        <v>0</v>
      </c>
      <c r="I52" s="152"/>
      <c r="J52" s="150">
        <f t="shared" si="4"/>
        <v>0</v>
      </c>
      <c r="K52" s="152"/>
      <c r="L52" s="150">
        <f t="shared" si="5"/>
        <v>0</v>
      </c>
      <c r="M52" s="151"/>
      <c r="N52" s="150">
        <f t="shared" si="6"/>
        <v>0</v>
      </c>
      <c r="O52" s="153" t="str">
        <f t="shared" si="1"/>
        <v>nekompletní</v>
      </c>
      <c r="P52" s="161">
        <f t="shared" si="0"/>
        <v>0</v>
      </c>
      <c r="Q52" s="85"/>
      <c r="R52" s="43"/>
      <c r="S52" s="43"/>
      <c r="T52" s="50"/>
      <c r="U52" s="16"/>
      <c r="V52" s="2"/>
      <c r="W52" s="2"/>
      <c r="X52" s="2"/>
      <c r="Y52" s="2"/>
      <c r="Z52" s="2"/>
      <c r="AA52" s="2"/>
      <c r="AB52" s="2"/>
      <c r="AC52" s="2"/>
    </row>
    <row r="53" spans="1:29" ht="13.5" customHeight="1">
      <c r="A53" s="9"/>
      <c r="B53" s="35"/>
      <c r="C53" s="36"/>
      <c r="D53" s="114"/>
      <c r="E53" s="177"/>
      <c r="F53" s="150">
        <f t="shared" si="2"/>
        <v>0</v>
      </c>
      <c r="G53" s="151"/>
      <c r="H53" s="150">
        <f t="shared" si="3"/>
        <v>0</v>
      </c>
      <c r="I53" s="152"/>
      <c r="J53" s="150">
        <f t="shared" si="4"/>
        <v>0</v>
      </c>
      <c r="K53" s="152"/>
      <c r="L53" s="150">
        <f t="shared" si="5"/>
        <v>0</v>
      </c>
      <c r="M53" s="151"/>
      <c r="N53" s="150">
        <f t="shared" si="6"/>
        <v>0</v>
      </c>
      <c r="O53" s="153" t="str">
        <f t="shared" si="1"/>
        <v>nekompletní</v>
      </c>
      <c r="P53" s="161">
        <f t="shared" si="0"/>
        <v>0</v>
      </c>
      <c r="Q53" s="85"/>
      <c r="R53" s="43"/>
      <c r="S53" s="43"/>
      <c r="T53" s="50"/>
      <c r="U53" s="16"/>
      <c r="V53" s="2"/>
      <c r="W53" s="2"/>
      <c r="X53" s="2"/>
      <c r="Y53" s="2"/>
      <c r="Z53" s="2"/>
      <c r="AA53" s="2"/>
      <c r="AB53" s="2"/>
      <c r="AC53" s="2"/>
    </row>
    <row r="54" spans="1:29" ht="13.5" customHeight="1">
      <c r="A54" s="9"/>
      <c r="B54" s="38"/>
      <c r="C54" s="36"/>
      <c r="D54" s="137"/>
      <c r="E54" s="177"/>
      <c r="F54" s="150">
        <f t="shared" si="2"/>
        <v>0</v>
      </c>
      <c r="G54" s="151"/>
      <c r="H54" s="150">
        <f t="shared" si="3"/>
        <v>0</v>
      </c>
      <c r="I54" s="152"/>
      <c r="J54" s="150">
        <f t="shared" si="4"/>
        <v>0</v>
      </c>
      <c r="K54" s="152"/>
      <c r="L54" s="150">
        <f t="shared" si="5"/>
        <v>0</v>
      </c>
      <c r="M54" s="151"/>
      <c r="N54" s="150">
        <f t="shared" si="6"/>
        <v>0</v>
      </c>
      <c r="O54" s="153" t="str">
        <f t="shared" si="1"/>
        <v>nekompletní</v>
      </c>
      <c r="P54" s="161">
        <f t="shared" si="0"/>
        <v>0</v>
      </c>
      <c r="Q54" s="85"/>
      <c r="R54" s="43"/>
      <c r="S54" s="43"/>
      <c r="T54" s="50"/>
      <c r="U54" s="16"/>
      <c r="V54" s="2"/>
      <c r="W54" s="2"/>
      <c r="X54" s="2"/>
      <c r="Y54" s="2"/>
      <c r="AB54" s="2"/>
      <c r="AC54" s="2"/>
    </row>
    <row r="55" spans="1:25" ht="13.5" customHeight="1">
      <c r="A55" s="9"/>
      <c r="B55" s="38"/>
      <c r="C55" s="36"/>
      <c r="D55" s="137"/>
      <c r="E55" s="177"/>
      <c r="F55" s="150">
        <f>IF(+E55,+RANK(E55,E$6:E$60,1),0)</f>
        <v>0</v>
      </c>
      <c r="G55" s="151"/>
      <c r="H55" s="150">
        <f>IF(+G55,+RANK(G55,G$6:G$60,1),0)</f>
        <v>0</v>
      </c>
      <c r="I55" s="152"/>
      <c r="J55" s="150">
        <f>IF(+I55,+RANK(I55,I$6:I$60,0),0)</f>
        <v>0</v>
      </c>
      <c r="K55" s="152"/>
      <c r="L55" s="150">
        <f>IF(+K55,+RANK(K55,K$6:K$60,0),0)</f>
        <v>0</v>
      </c>
      <c r="M55" s="151"/>
      <c r="N55" s="150">
        <f>IF(+M55,+RANK(M55,M$6:M$60,1),0)</f>
        <v>0</v>
      </c>
      <c r="O55" s="153" t="str">
        <f t="shared" si="1"/>
        <v>nekompletní</v>
      </c>
      <c r="P55" s="161">
        <f t="shared" si="0"/>
        <v>0</v>
      </c>
      <c r="Q55" s="85"/>
      <c r="R55" s="43"/>
      <c r="S55" s="43"/>
      <c r="T55" s="50"/>
      <c r="U55" s="16"/>
      <c r="V55" s="2"/>
      <c r="W55" s="2"/>
      <c r="X55" s="2"/>
      <c r="Y55" s="2"/>
    </row>
    <row r="56" spans="1:25" ht="12.75">
      <c r="A56" s="9"/>
      <c r="B56" s="38"/>
      <c r="C56" s="36"/>
      <c r="D56" s="137"/>
      <c r="E56" s="177"/>
      <c r="F56" s="150">
        <f>IF(+E56,+RANK(E56,E$6:E$59,1),0)</f>
        <v>0</v>
      </c>
      <c r="G56" s="151"/>
      <c r="H56" s="150">
        <f>IF(+G56,+RANK(G56,G$6:G$59,1),0)</f>
        <v>0</v>
      </c>
      <c r="I56" s="152"/>
      <c r="J56" s="150">
        <f>IF(+I56,+RANK(I56,I$6:I$59,0),0)</f>
        <v>0</v>
      </c>
      <c r="K56" s="152"/>
      <c r="L56" s="150">
        <f>IF(+K56,+RANK(K56,K$6:K$59,0),0)</f>
        <v>0</v>
      </c>
      <c r="M56" s="151"/>
      <c r="N56" s="150">
        <f>IF(+M56,+RANK(M56,M$6:M$59,1),0)</f>
        <v>0</v>
      </c>
      <c r="O56" s="153" t="str">
        <f t="shared" si="1"/>
        <v>nekompletní</v>
      </c>
      <c r="P56" s="161">
        <f t="shared" si="0"/>
        <v>0</v>
      </c>
      <c r="Q56" s="85"/>
      <c r="R56" s="115"/>
      <c r="S56" s="116"/>
      <c r="T56" s="16"/>
      <c r="U56" s="2"/>
      <c r="V56" s="2"/>
      <c r="W56" s="2"/>
      <c r="X56" s="2"/>
      <c r="Y56" s="2"/>
    </row>
    <row r="57" spans="1:25" ht="12.75">
      <c r="A57" s="9"/>
      <c r="B57" s="38"/>
      <c r="C57" s="36"/>
      <c r="D57" s="114"/>
      <c r="E57" s="177"/>
      <c r="F57" s="150">
        <f>IF(+E57,+RANK(E57,E$6:E$59,1),0)</f>
        <v>0</v>
      </c>
      <c r="G57" s="151"/>
      <c r="H57" s="150">
        <f>IF(+G57,+RANK(G57,G$6:G$59,1),0)</f>
        <v>0</v>
      </c>
      <c r="I57" s="152"/>
      <c r="J57" s="150">
        <f>IF(+I57,+RANK(I57,I$6:I$59,0),0)</f>
        <v>0</v>
      </c>
      <c r="K57" s="152"/>
      <c r="L57" s="150">
        <f>IF(+K57,+RANK(K57,K$6:K$59,0),0)</f>
        <v>0</v>
      </c>
      <c r="M57" s="151"/>
      <c r="N57" s="150">
        <f>IF(+M57,+RANK(M57,M$6:M$59,1),0)</f>
        <v>0</v>
      </c>
      <c r="O57" s="153" t="str">
        <f t="shared" si="1"/>
        <v>nekompletní</v>
      </c>
      <c r="P57" s="161">
        <f t="shared" si="0"/>
        <v>0</v>
      </c>
      <c r="Q57" s="85"/>
      <c r="R57" s="58"/>
      <c r="S57" s="58"/>
      <c r="T57" s="2"/>
      <c r="U57" s="2"/>
      <c r="V57" s="2"/>
      <c r="W57" s="2"/>
      <c r="X57" s="2"/>
      <c r="Y57" s="2"/>
    </row>
    <row r="58" spans="1:25" ht="12.75">
      <c r="A58" s="9"/>
      <c r="B58" s="38"/>
      <c r="C58" s="36"/>
      <c r="D58" s="137"/>
      <c r="E58" s="177"/>
      <c r="F58" s="150">
        <f>IF(+E58,+RANK(E58,E$6:E$59,1),0)</f>
        <v>0</v>
      </c>
      <c r="G58" s="151"/>
      <c r="H58" s="150">
        <f>IF(+G58,+RANK(G58,G$6:G$59,1),0)</f>
        <v>0</v>
      </c>
      <c r="I58" s="152"/>
      <c r="J58" s="150">
        <f>IF(+I58,+RANK(I58,I$6:I$59,0),0)</f>
        <v>0</v>
      </c>
      <c r="K58" s="152"/>
      <c r="L58" s="150">
        <f>IF(+K58,+RANK(K58,K$6:K$59,0),0)</f>
        <v>0</v>
      </c>
      <c r="M58" s="151"/>
      <c r="N58" s="150">
        <f>IF(+M58,+RANK(M58,M$6:M$59,1),0)</f>
        <v>0</v>
      </c>
      <c r="O58" s="153" t="str">
        <f t="shared" si="1"/>
        <v>nekompletní</v>
      </c>
      <c r="P58" s="161">
        <f t="shared" si="0"/>
        <v>0</v>
      </c>
      <c r="Q58" s="85"/>
      <c r="R58" s="58"/>
      <c r="S58" s="58"/>
      <c r="T58" s="2"/>
      <c r="U58" s="2"/>
      <c r="V58" s="2"/>
      <c r="W58" s="2"/>
      <c r="X58" s="2"/>
      <c r="Y58" s="2"/>
    </row>
    <row r="59" spans="1:25" ht="12.75">
      <c r="A59" s="9"/>
      <c r="B59" s="38"/>
      <c r="C59" s="36"/>
      <c r="D59" s="117"/>
      <c r="E59" s="155"/>
      <c r="F59" s="150">
        <f>IF(+E59,+RANK(E59,E$6:E$59,1),0)</f>
        <v>0</v>
      </c>
      <c r="G59" s="151"/>
      <c r="H59" s="150">
        <f>IF(+G59,+RANK(G59,G$6:G$59,1),0)</f>
        <v>0</v>
      </c>
      <c r="I59" s="152"/>
      <c r="J59" s="150">
        <f>IF(+I59,+RANK(I59,I$6:I$59,0),0)</f>
        <v>0</v>
      </c>
      <c r="K59" s="152"/>
      <c r="L59" s="150">
        <f>IF(+K59,+RANK(K59,K$6:K$59,0),0)</f>
        <v>0</v>
      </c>
      <c r="M59" s="151"/>
      <c r="N59" s="150">
        <f>IF(+M59,+RANK(M59,M$6:M$59,1),0)</f>
        <v>0</v>
      </c>
      <c r="O59" s="153" t="str">
        <f t="shared" si="1"/>
        <v>nekompletní</v>
      </c>
      <c r="P59" s="161">
        <f t="shared" si="0"/>
        <v>0</v>
      </c>
      <c r="Q59" s="85"/>
      <c r="R59" s="2"/>
      <c r="S59" s="2"/>
      <c r="T59" s="2"/>
      <c r="U59" s="2"/>
      <c r="V59" s="2"/>
      <c r="W59" s="2"/>
      <c r="X59" s="2"/>
      <c r="Y59" s="2"/>
    </row>
    <row r="60" spans="1:25" ht="13.5" thickBot="1">
      <c r="A60" s="9"/>
      <c r="B60" s="54"/>
      <c r="C60" s="55"/>
      <c r="D60" s="56"/>
      <c r="E60" s="178"/>
      <c r="F60" s="157">
        <f>IF(+E60,+RANK(E60,E$6:E$60,1),0)</f>
        <v>0</v>
      </c>
      <c r="G60" s="156"/>
      <c r="H60" s="157">
        <f>IF(+G60,+RANK(G60,G$6:G$60,1),0)</f>
        <v>0</v>
      </c>
      <c r="I60" s="158"/>
      <c r="J60" s="157">
        <f>IF(+I60,+RANK(I60,I$6:I$60,0),0)</f>
        <v>0</v>
      </c>
      <c r="K60" s="156"/>
      <c r="L60" s="157">
        <f>IF(+K60,+RANK(K60,K$6:K$60,0),0)</f>
        <v>0</v>
      </c>
      <c r="M60" s="156"/>
      <c r="N60" s="157">
        <f>IF(+M60,+RANK(M60,M$6:M$60,1),0)</f>
        <v>0</v>
      </c>
      <c r="O60" s="159" t="str">
        <f>+IF(+AND(+F60&gt;0,+H60=0,+J60&gt;0,+L67&gt;0,+N60&gt;0),+F60+H60+J60+L67+N60,"nekompletní")</f>
        <v>nekompletní</v>
      </c>
      <c r="P60" s="162">
        <f>IF(+O60&lt;&gt;"nekompletní",+RANK(O60,O$6:O$60,1),0)</f>
        <v>0</v>
      </c>
      <c r="Q60" s="85"/>
      <c r="R60" s="2"/>
      <c r="S60" s="2"/>
      <c r="T60" s="2"/>
      <c r="U60" s="2"/>
      <c r="V60" s="2"/>
      <c r="W60" s="2"/>
      <c r="X60" s="2"/>
      <c r="Y60" s="2"/>
    </row>
    <row r="61" spans="1:25" ht="12.75">
      <c r="A61" s="2"/>
      <c r="B61" s="59"/>
      <c r="C61" s="59"/>
      <c r="D61" s="49"/>
      <c r="E61" s="179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2"/>
      <c r="S61" s="2"/>
      <c r="T61" s="2"/>
      <c r="U61" s="2"/>
      <c r="V61" s="2"/>
      <c r="W61" s="2"/>
      <c r="X61" s="2"/>
      <c r="Y61" s="2"/>
    </row>
    <row r="62" spans="1:25" ht="13.5" thickBot="1">
      <c r="A62" s="9"/>
      <c r="B62" s="59"/>
      <c r="C62" s="59"/>
      <c r="D62" s="49"/>
      <c r="E62" s="179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2"/>
      <c r="S62" s="2"/>
      <c r="T62" s="2"/>
      <c r="U62" s="2"/>
      <c r="V62" s="2"/>
      <c r="W62" s="2"/>
      <c r="X62" s="2"/>
      <c r="Y62" s="2"/>
    </row>
    <row r="63" spans="1:25" ht="12.75">
      <c r="A63" s="9"/>
      <c r="B63" s="60" t="s">
        <v>20</v>
      </c>
      <c r="C63" s="61"/>
      <c r="D63" s="16"/>
      <c r="E63" s="18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>
      <c r="A64" s="9"/>
      <c r="B64" s="62" t="s">
        <v>22</v>
      </c>
      <c r="C64" s="63"/>
      <c r="D64" s="16"/>
      <c r="E64" s="18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>
      <c r="A65" s="9"/>
      <c r="B65" s="62" t="s">
        <v>34</v>
      </c>
      <c r="C65" s="63">
        <v>0</v>
      </c>
      <c r="D65" s="16"/>
      <c r="E65" s="18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>
      <c r="A66" s="9"/>
      <c r="B66" s="62" t="s">
        <v>35</v>
      </c>
      <c r="C66" s="63">
        <v>0</v>
      </c>
      <c r="D66" s="16"/>
      <c r="E66" s="18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>
      <c r="A67" s="9"/>
      <c r="B67" s="62"/>
      <c r="C67" s="63"/>
      <c r="D67" s="16"/>
      <c r="E67" s="18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>
      <c r="A68" s="9"/>
      <c r="B68" s="62"/>
      <c r="C68" s="63"/>
      <c r="D68" s="16"/>
      <c r="E68" s="18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>
      <c r="A69" s="9"/>
      <c r="B69" s="62"/>
      <c r="C69" s="63"/>
      <c r="D69" s="16"/>
      <c r="E69" s="18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>
      <c r="A70" s="9"/>
      <c r="B70" s="62"/>
      <c r="C70" s="63"/>
      <c r="D70" s="16"/>
      <c r="E70" s="18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thickBot="1">
      <c r="A71" s="2"/>
      <c r="B71" s="64"/>
      <c r="C71" s="65"/>
      <c r="D71" s="16"/>
      <c r="E71" s="18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>
      <c r="A72" s="2"/>
      <c r="B72" s="66" t="s">
        <v>23</v>
      </c>
      <c r="C72" s="66"/>
      <c r="D72" s="2"/>
      <c r="E72" s="18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>
      <c r="A73" s="2"/>
      <c r="B73" s="2"/>
      <c r="C73" s="2"/>
      <c r="D73" s="2"/>
      <c r="E73" s="18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>
      <c r="A74" s="2"/>
      <c r="B74" s="2"/>
      <c r="C74" s="2"/>
      <c r="D74" s="2"/>
      <c r="E74" s="18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>
      <c r="A75" s="2"/>
      <c r="B75" s="2"/>
      <c r="C75" s="2"/>
      <c r="D75" s="2"/>
      <c r="E75" s="18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>
      <c r="A76" s="2"/>
      <c r="B76" s="2"/>
      <c r="C76" s="2"/>
      <c r="D76" s="2"/>
      <c r="E76" s="18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>
      <c r="A77" s="2"/>
      <c r="B77" s="2"/>
      <c r="C77" s="2"/>
      <c r="D77" s="2"/>
      <c r="E77" s="18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>
      <c r="A78" s="2"/>
      <c r="B78" s="2"/>
      <c r="C78" s="2"/>
      <c r="D78" s="2"/>
      <c r="E78" s="18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>
      <c r="A79" s="2"/>
      <c r="B79" s="2"/>
      <c r="C79" s="2"/>
      <c r="D79" s="2"/>
      <c r="E79" s="18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>
      <c r="A80" s="2"/>
      <c r="B80" s="2"/>
      <c r="C80" s="2"/>
      <c r="D80" s="2"/>
      <c r="E80" s="18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>
      <c r="A81" s="2"/>
      <c r="B81" s="2"/>
      <c r="C81" s="2"/>
      <c r="D81" s="2"/>
      <c r="E81" s="18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>
      <c r="A82" s="2"/>
      <c r="B82" s="2"/>
      <c r="C82" s="2"/>
      <c r="D82" s="2"/>
      <c r="E82" s="18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>
      <c r="A83" s="2"/>
      <c r="B83" s="2"/>
      <c r="C83" s="2"/>
      <c r="D83" s="2"/>
      <c r="E83" s="18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>
      <c r="A84" s="2"/>
      <c r="B84" s="2"/>
      <c r="C84" s="2"/>
      <c r="D84" s="2"/>
      <c r="E84" s="18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>
      <c r="A85" s="2"/>
      <c r="B85" s="2"/>
      <c r="C85" s="2"/>
      <c r="D85" s="2"/>
      <c r="E85" s="18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>
      <c r="A86" s="2"/>
      <c r="B86" s="2"/>
      <c r="C86" s="2"/>
      <c r="D86" s="2"/>
      <c r="E86" s="18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>
      <c r="A87" s="2"/>
      <c r="B87" s="2"/>
      <c r="C87" s="2"/>
      <c r="D87" s="2"/>
      <c r="E87" s="18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>
      <c r="A88" s="2"/>
      <c r="B88" s="2"/>
      <c r="C88" s="2"/>
      <c r="D88" s="2"/>
      <c r="E88" s="18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>
      <c r="A89" s="2"/>
      <c r="B89" s="2"/>
      <c r="C89" s="2"/>
      <c r="D89" s="2"/>
      <c r="E89" s="18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>
      <c r="A90" s="2"/>
      <c r="B90" s="2"/>
      <c r="C90" s="2"/>
      <c r="D90" s="2"/>
      <c r="E90" s="18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>
      <c r="A91" s="2"/>
      <c r="B91" s="2"/>
      <c r="C91" s="2"/>
      <c r="D91" s="2"/>
      <c r="E91" s="18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>
      <c r="A92" s="2"/>
      <c r="B92" s="2"/>
      <c r="C92" s="2"/>
      <c r="D92" s="2"/>
      <c r="E92" s="18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>
      <c r="A93" s="2"/>
      <c r="B93" s="2"/>
      <c r="C93" s="2"/>
      <c r="D93" s="2"/>
      <c r="E93" s="18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>
      <c r="A94" s="2"/>
      <c r="B94" s="2"/>
      <c r="C94" s="2"/>
      <c r="D94" s="2"/>
      <c r="E94" s="18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>
      <c r="A95" s="2"/>
      <c r="B95" s="2"/>
      <c r="C95" s="2"/>
      <c r="D95" s="2"/>
      <c r="E95" s="18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>
      <c r="A96" s="2"/>
      <c r="B96" s="2"/>
      <c r="C96" s="2"/>
      <c r="D96" s="2"/>
      <c r="E96" s="18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>
      <c r="A97" s="2"/>
      <c r="B97" s="2"/>
      <c r="C97" s="2"/>
      <c r="D97" s="2"/>
      <c r="E97" s="18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>
      <c r="A98" s="2"/>
      <c r="B98" s="2"/>
      <c r="C98" s="2"/>
      <c r="D98" s="2"/>
      <c r="E98" s="18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>
      <c r="A99" s="2"/>
      <c r="B99" s="2"/>
      <c r="C99" s="2"/>
      <c r="D99" s="2"/>
      <c r="E99" s="18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>
      <c r="A100" s="2"/>
      <c r="B100" s="2"/>
      <c r="C100" s="2"/>
      <c r="D100" s="2"/>
      <c r="E100" s="18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>
      <c r="A101" s="2"/>
      <c r="B101" s="2"/>
      <c r="C101" s="2"/>
      <c r="D101" s="2"/>
      <c r="E101" s="18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>
      <c r="A102" s="2"/>
      <c r="B102" s="2"/>
      <c r="C102" s="2"/>
      <c r="D102" s="2"/>
      <c r="E102" s="18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>
      <c r="A103" s="2"/>
      <c r="B103" s="2"/>
      <c r="C103" s="2"/>
      <c r="D103" s="2"/>
      <c r="E103" s="18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>
      <c r="A104" s="2"/>
      <c r="B104" s="2"/>
      <c r="C104" s="2"/>
      <c r="D104" s="2"/>
      <c r="E104" s="18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>
      <c r="A105" s="2"/>
      <c r="B105" s="2"/>
      <c r="C105" s="2"/>
      <c r="D105" s="2"/>
      <c r="E105" s="18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>
      <c r="A106" s="2"/>
      <c r="B106" s="2"/>
      <c r="C106" s="2"/>
      <c r="D106" s="2"/>
      <c r="E106" s="18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>
      <c r="A107" s="2"/>
      <c r="B107" s="2"/>
      <c r="C107" s="2"/>
      <c r="D107" s="2"/>
      <c r="E107" s="18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>
      <c r="A108" s="2"/>
      <c r="B108" s="2"/>
      <c r="C108" s="2"/>
      <c r="D108" s="2"/>
      <c r="E108" s="18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>
      <c r="A109" s="2"/>
      <c r="B109" s="2"/>
      <c r="C109" s="2"/>
      <c r="D109" s="2"/>
      <c r="E109" s="18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>
      <c r="A110" s="2"/>
      <c r="B110" s="2"/>
      <c r="C110" s="2"/>
      <c r="D110" s="2"/>
      <c r="E110" s="18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>
      <c r="A111" s="2"/>
      <c r="B111" s="2"/>
      <c r="C111" s="2"/>
      <c r="D111" s="2"/>
      <c r="E111" s="18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>
      <c r="A112" s="2"/>
      <c r="B112" s="2"/>
      <c r="C112" s="2"/>
      <c r="D112" s="2"/>
      <c r="E112" s="180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</sheetData>
  <sheetProtection selectLockedCells="1" selectUnlockedCells="1"/>
  <mergeCells count="12">
    <mergeCell ref="F2:G2"/>
    <mergeCell ref="I1:L2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</mergeCells>
  <conditionalFormatting sqref="R16:S55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Q12:Q60 P6:P6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114"/>
  <sheetViews>
    <sheetView zoomScalePageLayoutView="0" workbookViewId="0" topLeftCell="C1">
      <selection activeCell="L6" sqref="L6"/>
    </sheetView>
  </sheetViews>
  <sheetFormatPr defaultColWidth="9.140625" defaultRowHeight="12.75"/>
  <cols>
    <col min="1" max="1" width="0.2890625" style="1" customWidth="1"/>
    <col min="2" max="2" width="22.00390625" style="1" customWidth="1"/>
    <col min="3" max="3" width="11.421875" style="1" customWidth="1"/>
    <col min="4" max="4" width="17.8515625" style="1" customWidth="1"/>
    <col min="5" max="5" width="7.8515625" style="181" customWidth="1"/>
    <col min="6" max="6" width="9.28125" style="1" customWidth="1"/>
    <col min="7" max="7" width="7.8515625" style="1" customWidth="1"/>
    <col min="8" max="8" width="8.7109375" style="1" customWidth="1"/>
    <col min="9" max="9" width="8.140625" style="1" customWidth="1"/>
    <col min="10" max="10" width="8.7109375" style="1" customWidth="1"/>
    <col min="11" max="11" width="7.8515625" style="1" customWidth="1"/>
    <col min="12" max="12" width="8.7109375" style="1" customWidth="1"/>
    <col min="13" max="13" width="7.8515625" style="1" customWidth="1"/>
    <col min="14" max="14" width="8.7109375" style="1" customWidth="1"/>
    <col min="15" max="15" width="12.00390625" style="1" customWidth="1"/>
    <col min="16" max="16" width="9.7109375" style="1" customWidth="1"/>
    <col min="17" max="16384" width="9.140625" style="1" customWidth="1"/>
  </cols>
  <sheetData>
    <row r="1" spans="1:24" ht="18.75" customHeight="1">
      <c r="A1" s="2"/>
      <c r="B1" s="3" t="s">
        <v>33</v>
      </c>
      <c r="C1" s="4" t="s">
        <v>0</v>
      </c>
      <c r="D1" s="5"/>
      <c r="E1" s="173"/>
      <c r="F1" s="5"/>
      <c r="G1" s="6"/>
      <c r="H1" s="6"/>
      <c r="I1" s="191"/>
      <c r="J1" s="191"/>
      <c r="K1" s="191"/>
      <c r="L1" s="19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 thickBot="1">
      <c r="A2" s="2"/>
      <c r="B2" s="5"/>
      <c r="C2" s="7" t="s">
        <v>1</v>
      </c>
      <c r="D2" s="5" t="s">
        <v>42</v>
      </c>
      <c r="E2" s="174" t="s">
        <v>2</v>
      </c>
      <c r="F2" s="189">
        <v>42895</v>
      </c>
      <c r="G2" s="190"/>
      <c r="H2" s="8"/>
      <c r="I2" s="191"/>
      <c r="J2" s="191"/>
      <c r="K2" s="191"/>
      <c r="L2" s="19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3.5" customHeight="1">
      <c r="A3" s="9"/>
      <c r="B3" s="10" t="s">
        <v>3</v>
      </c>
      <c r="C3" s="11" t="s">
        <v>4</v>
      </c>
      <c r="D3" s="12" t="s">
        <v>5</v>
      </c>
      <c r="E3" s="187" t="s">
        <v>6</v>
      </c>
      <c r="F3" s="187"/>
      <c r="G3" s="187" t="s">
        <v>7</v>
      </c>
      <c r="H3" s="187"/>
      <c r="I3" s="187" t="s">
        <v>8</v>
      </c>
      <c r="J3" s="187"/>
      <c r="K3" s="187" t="s">
        <v>9</v>
      </c>
      <c r="L3" s="187"/>
      <c r="M3" s="187" t="s">
        <v>24</v>
      </c>
      <c r="N3" s="187"/>
      <c r="O3" s="13" t="s">
        <v>10</v>
      </c>
      <c r="P3" s="14" t="s">
        <v>11</v>
      </c>
      <c r="Q3" s="15" t="s">
        <v>12</v>
      </c>
      <c r="R3" s="16"/>
      <c r="S3" s="16"/>
      <c r="T3" s="16"/>
      <c r="U3" s="2"/>
      <c r="V3" s="2"/>
      <c r="W3" s="2"/>
      <c r="X3" s="2"/>
    </row>
    <row r="4" spans="1:28" ht="13.5" customHeight="1" thickBot="1">
      <c r="A4" s="9"/>
      <c r="B4" s="17"/>
      <c r="C4" s="18" t="s">
        <v>13</v>
      </c>
      <c r="D4" s="18"/>
      <c r="E4" s="188" t="s">
        <v>14</v>
      </c>
      <c r="F4" s="188"/>
      <c r="G4" s="188" t="s">
        <v>14</v>
      </c>
      <c r="H4" s="188"/>
      <c r="I4" s="188" t="s">
        <v>15</v>
      </c>
      <c r="J4" s="188"/>
      <c r="K4" s="188" t="s">
        <v>15</v>
      </c>
      <c r="L4" s="188"/>
      <c r="M4" s="188" t="s">
        <v>14</v>
      </c>
      <c r="N4" s="188"/>
      <c r="O4" s="19" t="s">
        <v>16</v>
      </c>
      <c r="P4" s="20" t="s">
        <v>17</v>
      </c>
      <c r="Q4" s="21" t="s">
        <v>18</v>
      </c>
      <c r="R4" s="16"/>
      <c r="S4" s="16"/>
      <c r="T4" s="29"/>
      <c r="U4" s="29"/>
      <c r="V4" s="16"/>
      <c r="W4" s="16"/>
      <c r="X4" s="2"/>
      <c r="Y4" s="2"/>
      <c r="Z4" s="2"/>
      <c r="AA4" s="2"/>
      <c r="AB4" s="2"/>
    </row>
    <row r="5" spans="1:28" ht="13.5" customHeight="1" thickBot="1">
      <c r="A5" s="9"/>
      <c r="B5" s="22"/>
      <c r="C5" s="23"/>
      <c r="D5" s="23"/>
      <c r="E5" s="175" t="s">
        <v>19</v>
      </c>
      <c r="F5" s="25" t="s">
        <v>16</v>
      </c>
      <c r="G5" s="24" t="s">
        <v>19</v>
      </c>
      <c r="H5" s="25" t="s">
        <v>16</v>
      </c>
      <c r="I5" s="24" t="s">
        <v>19</v>
      </c>
      <c r="J5" s="25" t="s">
        <v>16</v>
      </c>
      <c r="K5" s="24" t="s">
        <v>19</v>
      </c>
      <c r="L5" s="25" t="s">
        <v>16</v>
      </c>
      <c r="M5" s="24" t="s">
        <v>19</v>
      </c>
      <c r="N5" s="25" t="s">
        <v>16</v>
      </c>
      <c r="O5" s="26"/>
      <c r="P5" s="27"/>
      <c r="Q5" s="28"/>
      <c r="R5" s="16"/>
      <c r="S5" s="31"/>
      <c r="T5" s="134" t="s">
        <v>26</v>
      </c>
      <c r="U5" s="131" t="s">
        <v>27</v>
      </c>
      <c r="V5" s="16"/>
      <c r="W5" s="16"/>
      <c r="X5" s="2"/>
      <c r="Y5" s="2"/>
      <c r="Z5" s="2"/>
      <c r="AA5" s="2"/>
      <c r="AB5" s="2"/>
    </row>
    <row r="6" spans="1:27" ht="13.5" customHeight="1">
      <c r="A6" s="9"/>
      <c r="B6" s="142" t="s">
        <v>73</v>
      </c>
      <c r="C6" s="138">
        <v>2010</v>
      </c>
      <c r="D6" s="136" t="s">
        <v>44</v>
      </c>
      <c r="E6" s="176">
        <v>11.9</v>
      </c>
      <c r="F6" s="165">
        <f>IF(+E6,+RANK(E6,E$6:E$60,1),0)</f>
        <v>2</v>
      </c>
      <c r="G6" s="167"/>
      <c r="H6" s="165">
        <f>IF(+G6,+RANK(G6,G$6:G$60,1),0)</f>
        <v>0</v>
      </c>
      <c r="I6" s="168">
        <v>2.27</v>
      </c>
      <c r="J6" s="165">
        <f>IF(+I6,+RANK(I6,I$6:I$60,0),0)</f>
        <v>2</v>
      </c>
      <c r="K6" s="168">
        <v>8.46</v>
      </c>
      <c r="L6" s="165">
        <f>IF(+K6,+RANK(K6,K$6:K$60,0),0)</f>
        <v>2</v>
      </c>
      <c r="M6" s="167">
        <v>71.3</v>
      </c>
      <c r="N6" s="165">
        <f>IF(+M6,+RANK(M6,M$6:M$60,1),0)</f>
        <v>1</v>
      </c>
      <c r="O6" s="169">
        <f>+IF(+AND(+F6&gt;0,+H6=0,+J6&gt;0,+L6&gt;0,+N6&gt;0),+F6+H6+J6+L6+N6,"nekompletní")</f>
        <v>7</v>
      </c>
      <c r="P6" s="166">
        <f aca="true" t="shared" si="0" ref="P6:P59">IF(+O6&lt;&gt;"nekompletní",+RANK(O6,O$6:O$59,1),0)</f>
        <v>1</v>
      </c>
      <c r="Q6" s="78">
        <v>11</v>
      </c>
      <c r="R6" s="16"/>
      <c r="S6" s="39" t="s">
        <v>20</v>
      </c>
      <c r="T6" s="118"/>
      <c r="U6" s="124"/>
      <c r="V6" s="16"/>
      <c r="W6" s="2"/>
      <c r="X6" s="2"/>
      <c r="Y6" s="2"/>
      <c r="Z6" s="2"/>
      <c r="AA6" s="2"/>
    </row>
    <row r="7" spans="1:27" ht="13.5" customHeight="1">
      <c r="A7" s="9"/>
      <c r="B7" s="35" t="s">
        <v>74</v>
      </c>
      <c r="C7" s="36">
        <v>2011</v>
      </c>
      <c r="D7" s="135" t="s">
        <v>75</v>
      </c>
      <c r="E7" s="177">
        <v>11.4</v>
      </c>
      <c r="F7" s="150">
        <f>IF(+E7,+RANK(E7,E$6:E$60,1),0)</f>
        <v>1</v>
      </c>
      <c r="G7" s="151"/>
      <c r="H7" s="150">
        <f>IF(+G7,+RANK(G7,G$6:G$60,1),0)</f>
        <v>0</v>
      </c>
      <c r="I7" s="152">
        <v>2.33</v>
      </c>
      <c r="J7" s="150">
        <f>IF(+I7,+RANK(I7,I$6:I$60,0),0)</f>
        <v>1</v>
      </c>
      <c r="K7" s="152">
        <v>6.14</v>
      </c>
      <c r="L7" s="150">
        <f>IF(+K7,+RANK(K7,K$6:K$60,0),0)</f>
        <v>4</v>
      </c>
      <c r="M7" s="151">
        <v>88.9</v>
      </c>
      <c r="N7" s="150">
        <f>IF(+M7,+RANK(M7,M$6:M$60,1),0)</f>
        <v>4</v>
      </c>
      <c r="O7" s="153">
        <f>+IF(+AND(+F7&gt;0,+H7=0,+J7&gt;0,+L7&gt;0,+N7&gt;0),+F7+H7+J7+L7+N7,"nekompletní")</f>
        <v>10</v>
      </c>
      <c r="P7" s="161">
        <f t="shared" si="0"/>
        <v>2</v>
      </c>
      <c r="Q7" s="79">
        <v>9</v>
      </c>
      <c r="R7" s="16"/>
      <c r="S7" s="40" t="s">
        <v>22</v>
      </c>
      <c r="T7" s="119"/>
      <c r="U7" s="125"/>
      <c r="V7" s="16"/>
      <c r="W7" s="2"/>
      <c r="X7" s="2"/>
      <c r="Y7" s="2"/>
      <c r="Z7" s="2"/>
      <c r="AA7" s="2"/>
    </row>
    <row r="8" spans="1:27" ht="13.5" customHeight="1">
      <c r="A8" s="9"/>
      <c r="B8" s="38" t="s">
        <v>76</v>
      </c>
      <c r="C8" s="36">
        <v>2011</v>
      </c>
      <c r="D8" s="135" t="s">
        <v>75</v>
      </c>
      <c r="E8" s="177">
        <v>12.9</v>
      </c>
      <c r="F8" s="150">
        <f>IF(+E8,+RANK(E8,E$6:E$59,1),0)</f>
        <v>4</v>
      </c>
      <c r="G8" s="151"/>
      <c r="H8" s="150">
        <f>IF(+G8,+RANK(G8,G$6:G$59,1),0)</f>
        <v>0</v>
      </c>
      <c r="I8" s="152">
        <v>1.86</v>
      </c>
      <c r="J8" s="150">
        <f>IF(+I8,+RANK(I8,I$6:I$59,0),0)</f>
        <v>4</v>
      </c>
      <c r="K8" s="152">
        <v>11.68</v>
      </c>
      <c r="L8" s="150">
        <f>IF(+K8,+RANK(K8,K$6:K$59,0),0)</f>
        <v>1</v>
      </c>
      <c r="M8" s="151">
        <v>76</v>
      </c>
      <c r="N8" s="150">
        <f>IF(+M8,+RANK(M8,M$6:M$59,1),0)</f>
        <v>3</v>
      </c>
      <c r="O8" s="153">
        <f>+IF(+AND(+F8&gt;0,+H8=0,+J8&gt;0,+L8&gt;0,+N8&gt;0),+F8+H8+J8+L8+N8,"nekompletní")</f>
        <v>12</v>
      </c>
      <c r="P8" s="161">
        <f t="shared" si="0"/>
        <v>4</v>
      </c>
      <c r="Q8" s="80">
        <v>8</v>
      </c>
      <c r="R8" s="16"/>
      <c r="S8" s="40" t="s">
        <v>34</v>
      </c>
      <c r="T8" s="119">
        <v>0</v>
      </c>
      <c r="U8" s="125">
        <v>0</v>
      </c>
      <c r="V8" s="16"/>
      <c r="W8" s="2"/>
      <c r="X8" s="2"/>
      <c r="Y8" s="2"/>
      <c r="Z8" s="2"/>
      <c r="AA8" s="2"/>
    </row>
    <row r="9" spans="1:27" ht="13.5" customHeight="1">
      <c r="A9" s="9"/>
      <c r="B9" s="38" t="s">
        <v>77</v>
      </c>
      <c r="C9" s="36">
        <v>2010</v>
      </c>
      <c r="D9" s="135" t="s">
        <v>75</v>
      </c>
      <c r="E9" s="177">
        <v>12.1</v>
      </c>
      <c r="F9" s="150">
        <f>IF(+E9,+RANK(E9,E$6:E$59,1),0)</f>
        <v>3</v>
      </c>
      <c r="G9" s="151"/>
      <c r="H9" s="150">
        <f>IF(+G9,+RANK(G9,G$6:G$59,1),0)</f>
        <v>0</v>
      </c>
      <c r="I9" s="152">
        <v>2.2</v>
      </c>
      <c r="J9" s="150">
        <f>IF(+I9,+RANK(I9,I$6:I$59,0),0)</f>
        <v>3</v>
      </c>
      <c r="K9" s="152">
        <v>7.84</v>
      </c>
      <c r="L9" s="150">
        <f>IF(+K9,+RANK(K9,K$6:K$59,0),0)</f>
        <v>3</v>
      </c>
      <c r="M9" s="151">
        <v>74.2</v>
      </c>
      <c r="N9" s="150">
        <f>IF(+M9,+RANK(M9,M$6:M$59,1),0)</f>
        <v>2</v>
      </c>
      <c r="O9" s="153">
        <f aca="true" t="shared" si="1" ref="O9:O59">+IF(+AND(+F9&gt;0,+H9=0,+J9&gt;0,+L9&gt;0,+N9&gt;0),+F9+H9+J9+L9+N9,"nekompletní")</f>
        <v>11</v>
      </c>
      <c r="P9" s="161">
        <f t="shared" si="0"/>
        <v>3</v>
      </c>
      <c r="Q9" s="81">
        <v>7</v>
      </c>
      <c r="R9" s="16"/>
      <c r="S9" s="40" t="s">
        <v>35</v>
      </c>
      <c r="T9" s="119">
        <v>0</v>
      </c>
      <c r="U9" s="125">
        <v>0</v>
      </c>
      <c r="V9" s="16"/>
      <c r="W9" s="2"/>
      <c r="X9" s="2"/>
      <c r="Y9" s="2"/>
      <c r="Z9" s="2"/>
      <c r="AA9" s="2"/>
    </row>
    <row r="10" spans="1:27" ht="13.5" customHeight="1">
      <c r="A10" s="9"/>
      <c r="B10" s="38"/>
      <c r="C10" s="36"/>
      <c r="D10" s="136"/>
      <c r="E10" s="177"/>
      <c r="F10" s="150">
        <f>IF(+E10,+RANK(E10,E$6:E$59,1),0)</f>
        <v>0</v>
      </c>
      <c r="G10" s="151"/>
      <c r="H10" s="150">
        <f>IF(+G10,+RANK(G10,G$6:G$59,1),0)</f>
        <v>0</v>
      </c>
      <c r="I10" s="152"/>
      <c r="J10" s="150">
        <f>IF(+I10,+RANK(I10,I$6:I$59,0),0)</f>
        <v>0</v>
      </c>
      <c r="K10" s="152"/>
      <c r="L10" s="150">
        <f>IF(+K10,+RANK(K10,K$6:K$59,0),0)</f>
        <v>0</v>
      </c>
      <c r="M10" s="151"/>
      <c r="N10" s="150">
        <f>IF(+M10,+RANK(M10,M$6:M$59,1),0)</f>
        <v>0</v>
      </c>
      <c r="O10" s="153" t="str">
        <f t="shared" si="1"/>
        <v>nekompletní</v>
      </c>
      <c r="P10" s="161">
        <f t="shared" si="0"/>
        <v>0</v>
      </c>
      <c r="Q10" s="80">
        <v>6</v>
      </c>
      <c r="R10" s="16"/>
      <c r="S10" s="62"/>
      <c r="T10" s="127"/>
      <c r="U10" s="129"/>
      <c r="V10" s="16"/>
      <c r="W10" s="2"/>
      <c r="X10" s="2"/>
      <c r="Y10" s="2"/>
      <c r="Z10" s="2"/>
      <c r="AA10" s="2"/>
    </row>
    <row r="11" spans="1:27" ht="13.5" customHeight="1">
      <c r="A11" s="9"/>
      <c r="B11" s="38"/>
      <c r="C11" s="36"/>
      <c r="D11" s="136"/>
      <c r="E11" s="177"/>
      <c r="F11" s="150">
        <f>IF(+E11,+RANK(E11,E$6:E$59,1),0)</f>
        <v>0</v>
      </c>
      <c r="G11" s="151"/>
      <c r="H11" s="150">
        <f>IF(+G11,+RANK(G11,G$6:G$59,1),0)</f>
        <v>0</v>
      </c>
      <c r="I11" s="152"/>
      <c r="J11" s="150">
        <f>IF(+I11,+RANK(I11,I$6:I$59,0),0)</f>
        <v>0</v>
      </c>
      <c r="K11" s="152"/>
      <c r="L11" s="150">
        <f>IF(+K11,+RANK(K11,K$6:K$59,0),0)</f>
        <v>0</v>
      </c>
      <c r="M11" s="151"/>
      <c r="N11" s="150">
        <f>IF(+M11,+RANK(M11,M$6:M$59,1),0)</f>
        <v>0</v>
      </c>
      <c r="O11" s="153" t="str">
        <f t="shared" si="1"/>
        <v>nekompletní</v>
      </c>
      <c r="P11" s="161">
        <f t="shared" si="0"/>
        <v>0</v>
      </c>
      <c r="Q11" s="79">
        <v>5</v>
      </c>
      <c r="R11" s="16"/>
      <c r="S11" s="62"/>
      <c r="T11" s="127"/>
      <c r="U11" s="129"/>
      <c r="V11" s="16"/>
      <c r="W11" s="2"/>
      <c r="X11" s="2"/>
      <c r="Y11" s="2"/>
      <c r="Z11" s="2"/>
      <c r="AA11" s="2"/>
    </row>
    <row r="12" spans="1:27" ht="13.5" customHeight="1">
      <c r="A12" s="9"/>
      <c r="B12" s="35"/>
      <c r="C12" s="36"/>
      <c r="D12" s="135"/>
      <c r="E12" s="177"/>
      <c r="F12" s="150">
        <f>IF(+E12,+RANK(E12,E$6:E$59,1),0)</f>
        <v>0</v>
      </c>
      <c r="G12" s="151"/>
      <c r="H12" s="150">
        <f>IF(+G12,+RANK(G12,G$6:G$59,1),0)</f>
        <v>0</v>
      </c>
      <c r="I12" s="152"/>
      <c r="J12" s="150">
        <f>IF(+I12,+RANK(I12,I$6:I$59,0),0)</f>
        <v>0</v>
      </c>
      <c r="K12" s="152"/>
      <c r="L12" s="150">
        <f>IF(+K12,+RANK(K12,K$6:K$59,0),0)</f>
        <v>0</v>
      </c>
      <c r="M12" s="151"/>
      <c r="N12" s="150">
        <f>IF(+M12,+RANK(M12,M$6:M$59,1),0)</f>
        <v>0</v>
      </c>
      <c r="O12" s="153" t="str">
        <f t="shared" si="1"/>
        <v>nekompletní</v>
      </c>
      <c r="P12" s="161">
        <f t="shared" si="0"/>
        <v>0</v>
      </c>
      <c r="Q12" s="82">
        <v>4</v>
      </c>
      <c r="R12" s="16"/>
      <c r="S12" s="62"/>
      <c r="T12" s="127"/>
      <c r="U12" s="129"/>
      <c r="V12" s="16"/>
      <c r="W12" s="2"/>
      <c r="X12" s="2"/>
      <c r="Y12" s="2"/>
      <c r="Z12" s="2"/>
      <c r="AA12" s="2"/>
    </row>
    <row r="13" spans="1:27" ht="13.5" customHeight="1">
      <c r="A13" s="9"/>
      <c r="B13" s="35"/>
      <c r="C13" s="36"/>
      <c r="D13" s="135"/>
      <c r="E13" s="177"/>
      <c r="F13" s="150">
        <f>IF(+E13,+RANK(E13,E$6:E$60,1),0)</f>
        <v>0</v>
      </c>
      <c r="G13" s="151"/>
      <c r="H13" s="150">
        <f>IF(+G13,+RANK(G13,G$6:G$60,1),0)</f>
        <v>0</v>
      </c>
      <c r="I13" s="152"/>
      <c r="J13" s="150">
        <f>IF(+I13,+RANK(I13,I$6:I$60,0),0)</f>
        <v>0</v>
      </c>
      <c r="K13" s="152"/>
      <c r="L13" s="150">
        <f>IF(+K13,+RANK(K13,K$6:K$60,0),0)</f>
        <v>0</v>
      </c>
      <c r="M13" s="151"/>
      <c r="N13" s="150">
        <f>IF(+M13,+RANK(M13,M$6:M$60,1),0)</f>
        <v>0</v>
      </c>
      <c r="O13" s="153" t="str">
        <f t="shared" si="1"/>
        <v>nekompletní</v>
      </c>
      <c r="P13" s="161">
        <f t="shared" si="0"/>
        <v>0</v>
      </c>
      <c r="Q13" s="83">
        <v>3</v>
      </c>
      <c r="R13" s="16"/>
      <c r="S13" s="68"/>
      <c r="T13" s="127"/>
      <c r="U13" s="129"/>
      <c r="V13" s="16"/>
      <c r="W13" s="2"/>
      <c r="X13" s="2"/>
      <c r="Y13" s="2"/>
      <c r="Z13" s="2"/>
      <c r="AA13" s="2"/>
    </row>
    <row r="14" spans="1:27" ht="13.5" customHeight="1">
      <c r="A14" s="9"/>
      <c r="B14" s="38"/>
      <c r="C14" s="36"/>
      <c r="D14" s="136"/>
      <c r="E14" s="177"/>
      <c r="F14" s="150">
        <f>IF(+E14,+RANK(E14,E$6:E$59,1),0)</f>
        <v>0</v>
      </c>
      <c r="G14" s="151"/>
      <c r="H14" s="150">
        <f>IF(+G14,+RANK(G14,G$6:G$59,1),0)</f>
        <v>0</v>
      </c>
      <c r="I14" s="152"/>
      <c r="J14" s="150">
        <f>IF(+I14,+RANK(I14,I$6:I$59,0),0)</f>
        <v>0</v>
      </c>
      <c r="K14" s="152"/>
      <c r="L14" s="150">
        <f>IF(+K14,+RANK(K14,K$6:K$59,0),0)</f>
        <v>0</v>
      </c>
      <c r="M14" s="151"/>
      <c r="N14" s="150">
        <f>IF(+M14,+RANK(M14,M$6:M$59,1),0)</f>
        <v>0</v>
      </c>
      <c r="O14" s="153" t="str">
        <f t="shared" si="1"/>
        <v>nekompletní</v>
      </c>
      <c r="P14" s="161">
        <f t="shared" si="0"/>
        <v>0</v>
      </c>
      <c r="Q14" s="84">
        <v>2</v>
      </c>
      <c r="R14" s="31"/>
      <c r="S14" s="69"/>
      <c r="T14" s="128"/>
      <c r="U14" s="129"/>
      <c r="V14" s="16"/>
      <c r="W14" s="2"/>
      <c r="X14" s="2"/>
      <c r="Y14" s="2"/>
      <c r="Z14" s="2"/>
      <c r="AA14" s="2"/>
    </row>
    <row r="15" spans="1:27" ht="13.5" customHeight="1" thickBot="1">
      <c r="A15" s="9"/>
      <c r="B15" s="35"/>
      <c r="C15" s="36"/>
      <c r="D15" s="135"/>
      <c r="E15" s="177"/>
      <c r="F15" s="150">
        <f>IF(+E15,+RANK(E15,E$6:E$59,1),0)</f>
        <v>0</v>
      </c>
      <c r="G15" s="151"/>
      <c r="H15" s="150">
        <f>IF(+G15,+RANK(G15,G$6:G$59,1),0)</f>
        <v>0</v>
      </c>
      <c r="I15" s="152"/>
      <c r="J15" s="150">
        <f>IF(+I15,+RANK(I15,I$6:I$59,0),0)</f>
        <v>0</v>
      </c>
      <c r="K15" s="152"/>
      <c r="L15" s="150">
        <f>IF(+K15,+RANK(K15,K$6:K$59,0),0)</f>
        <v>0</v>
      </c>
      <c r="M15" s="151"/>
      <c r="N15" s="150">
        <f>IF(+M15,+RANK(M15,M$6:M$59,1),0)</f>
        <v>0</v>
      </c>
      <c r="O15" s="153" t="str">
        <f t="shared" si="1"/>
        <v>nekompletní</v>
      </c>
      <c r="P15" s="161">
        <f t="shared" si="0"/>
        <v>0</v>
      </c>
      <c r="Q15" s="84">
        <v>1</v>
      </c>
      <c r="R15" s="16"/>
      <c r="S15" s="70"/>
      <c r="T15" s="93"/>
      <c r="U15" s="130"/>
      <c r="V15" s="16"/>
      <c r="W15" s="2"/>
      <c r="X15" s="2"/>
      <c r="Y15" s="2"/>
      <c r="Z15" s="2"/>
      <c r="AA15" s="2"/>
    </row>
    <row r="16" spans="1:27" ht="13.5" customHeight="1">
      <c r="A16" s="9"/>
      <c r="B16" s="38"/>
      <c r="C16" s="36"/>
      <c r="D16" s="135"/>
      <c r="E16" s="177"/>
      <c r="F16" s="150">
        <f>IF(+E16,+RANK(E16,E$6:E$60,1),0)</f>
        <v>0</v>
      </c>
      <c r="G16" s="151"/>
      <c r="H16" s="150">
        <f>IF(+G16,+RANK(G16,G$6:G$60,1),0)</f>
        <v>0</v>
      </c>
      <c r="I16" s="152"/>
      <c r="J16" s="150">
        <f>IF(+I16,+RANK(I16,I$6:I$60,0),0)</f>
        <v>0</v>
      </c>
      <c r="K16" s="152"/>
      <c r="L16" s="150">
        <f>IF(+K16,+RANK(K16,K$6:K$60,0),0)</f>
        <v>0</v>
      </c>
      <c r="M16" s="151"/>
      <c r="N16" s="150">
        <f>IF(+M16,+RANK(M16,M$6:M$60,1),0)</f>
        <v>0</v>
      </c>
      <c r="O16" s="153" t="str">
        <f t="shared" si="1"/>
        <v>nekompletní</v>
      </c>
      <c r="P16" s="161">
        <f t="shared" si="0"/>
        <v>0</v>
      </c>
      <c r="Q16" s="85"/>
      <c r="R16" s="43"/>
      <c r="S16" s="49"/>
      <c r="T16" s="49">
        <f>SUM(T6:T15)</f>
        <v>0</v>
      </c>
      <c r="U16" s="49"/>
      <c r="V16" s="16"/>
      <c r="W16" s="2"/>
      <c r="X16" s="2"/>
      <c r="Y16" s="2"/>
      <c r="Z16" s="2"/>
      <c r="AA16" s="2"/>
    </row>
    <row r="17" spans="1:28" ht="13.5" customHeight="1">
      <c r="A17" s="9"/>
      <c r="B17" s="35"/>
      <c r="C17" s="36"/>
      <c r="D17" s="135"/>
      <c r="E17" s="177"/>
      <c r="F17" s="150">
        <f>IF(+E17,+RANK(E17,E$6:E$59,1),0)</f>
        <v>0</v>
      </c>
      <c r="G17" s="151"/>
      <c r="H17" s="150">
        <f>IF(+G17,+RANK(G17,G$6:G$59,1),0)</f>
        <v>0</v>
      </c>
      <c r="I17" s="152"/>
      <c r="J17" s="150">
        <f>IF(+I17,+RANK(I17,I$6:I$59,0),0)</f>
        <v>0</v>
      </c>
      <c r="K17" s="152"/>
      <c r="L17" s="150">
        <f>IF(+K17,+RANK(K17,K$6:K$59,0),0)</f>
        <v>0</v>
      </c>
      <c r="M17" s="151"/>
      <c r="N17" s="150">
        <f>IF(+M17,+RANK(M17,M$6:M$59,1),0)</f>
        <v>0</v>
      </c>
      <c r="O17" s="153" t="str">
        <f t="shared" si="1"/>
        <v>nekompletní</v>
      </c>
      <c r="P17" s="161">
        <f t="shared" si="0"/>
        <v>0</v>
      </c>
      <c r="Q17" s="85"/>
      <c r="R17" s="43"/>
      <c r="S17" s="50"/>
      <c r="T17" s="16"/>
      <c r="U17" s="16"/>
      <c r="V17" s="16"/>
      <c r="W17" s="16"/>
      <c r="X17" s="2"/>
      <c r="Y17" s="2"/>
      <c r="Z17" s="2"/>
      <c r="AA17" s="2"/>
      <c r="AB17" s="2"/>
    </row>
    <row r="18" spans="1:28" ht="13.5" customHeight="1">
      <c r="A18" s="9"/>
      <c r="B18" s="38"/>
      <c r="C18" s="36"/>
      <c r="D18" s="135"/>
      <c r="E18" s="177"/>
      <c r="F18" s="150">
        <f>IF(+E18,+RANK(E18,E$6:E$59,1),0)</f>
        <v>0</v>
      </c>
      <c r="G18" s="151"/>
      <c r="H18" s="150">
        <f>IF(+G18,+RANK(G18,G$6:G$59,1),0)</f>
        <v>0</v>
      </c>
      <c r="I18" s="152"/>
      <c r="J18" s="150">
        <f>IF(+I18,+RANK(I18,I$6:I$59,0),0)</f>
        <v>0</v>
      </c>
      <c r="K18" s="152"/>
      <c r="L18" s="150">
        <f>IF(+K18,+RANK(K18,K$6:K$59,0),0)</f>
        <v>0</v>
      </c>
      <c r="M18" s="151"/>
      <c r="N18" s="150">
        <f>IF(+M18,+RANK(M18,M$6:M$59,1),0)</f>
        <v>0</v>
      </c>
      <c r="O18" s="153" t="str">
        <f t="shared" si="1"/>
        <v>nekompletní</v>
      </c>
      <c r="P18" s="161">
        <f t="shared" si="0"/>
        <v>0</v>
      </c>
      <c r="Q18" s="86"/>
      <c r="R18" s="43"/>
      <c r="S18" s="50"/>
      <c r="T18" s="16"/>
      <c r="U18" s="16"/>
      <c r="V18" s="16"/>
      <c r="W18" s="16"/>
      <c r="X18" s="2"/>
      <c r="Y18" s="2"/>
      <c r="Z18" s="2"/>
      <c r="AA18" s="2"/>
      <c r="AB18" s="2"/>
    </row>
    <row r="19" spans="1:28" ht="13.5" customHeight="1">
      <c r="A19" s="9"/>
      <c r="B19" s="38"/>
      <c r="C19" s="36"/>
      <c r="D19" s="135"/>
      <c r="E19" s="177"/>
      <c r="F19" s="150">
        <f>IF(+E19,+RANK(E19,E$6:E$59,1),0)</f>
        <v>0</v>
      </c>
      <c r="G19" s="151"/>
      <c r="H19" s="150">
        <f>IF(+G19,+RANK(G19,G$6:G$59,1),0)</f>
        <v>0</v>
      </c>
      <c r="I19" s="152"/>
      <c r="J19" s="150">
        <f>IF(+I19,+RANK(I19,I$6:I$59,0),0)</f>
        <v>0</v>
      </c>
      <c r="K19" s="152"/>
      <c r="L19" s="150">
        <f>IF(+K19,+RANK(K19,K$6:K$59,0),0)</f>
        <v>0</v>
      </c>
      <c r="M19" s="151"/>
      <c r="N19" s="150">
        <f>IF(+M19,+RANK(M19,M$6:M$59,1),0)</f>
        <v>0</v>
      </c>
      <c r="O19" s="153" t="str">
        <f t="shared" si="1"/>
        <v>nekompletní</v>
      </c>
      <c r="P19" s="161">
        <f t="shared" si="0"/>
        <v>0</v>
      </c>
      <c r="Q19" s="86"/>
      <c r="R19" s="43"/>
      <c r="S19" s="50"/>
      <c r="T19" s="16"/>
      <c r="U19" s="16"/>
      <c r="V19" s="16"/>
      <c r="W19" s="16"/>
      <c r="X19" s="2"/>
      <c r="Y19" s="2"/>
      <c r="Z19" s="2"/>
      <c r="AA19" s="2"/>
      <c r="AB19" s="2"/>
    </row>
    <row r="20" spans="1:28" ht="13.5" customHeight="1">
      <c r="A20" s="9"/>
      <c r="B20" s="38"/>
      <c r="C20" s="36"/>
      <c r="D20" s="135"/>
      <c r="E20" s="177"/>
      <c r="F20" s="150">
        <f>IF(+E20,+RANK(E20,E$6:E$60,1),0)</f>
        <v>0</v>
      </c>
      <c r="G20" s="151"/>
      <c r="H20" s="150">
        <f>IF(+G20,+RANK(G20,G$6:G$60,1),0)</f>
        <v>0</v>
      </c>
      <c r="I20" s="152"/>
      <c r="J20" s="150">
        <f>IF(+I20,+RANK(I20,I$6:I$60,0),0)</f>
        <v>0</v>
      </c>
      <c r="K20" s="152"/>
      <c r="L20" s="150">
        <f>IF(+K20,+RANK(K20,K$6:K$60,0),0)</f>
        <v>0</v>
      </c>
      <c r="M20" s="151"/>
      <c r="N20" s="150">
        <f>IF(+M20,+RANK(M20,M$6:M$60,1),0)</f>
        <v>0</v>
      </c>
      <c r="O20" s="153" t="str">
        <f t="shared" si="1"/>
        <v>nekompletní</v>
      </c>
      <c r="P20" s="161">
        <f t="shared" si="0"/>
        <v>0</v>
      </c>
      <c r="Q20" s="87"/>
      <c r="R20" s="43"/>
      <c r="S20" s="50"/>
      <c r="T20" s="16"/>
      <c r="U20" s="16"/>
      <c r="V20" s="16"/>
      <c r="W20" s="16"/>
      <c r="X20" s="2"/>
      <c r="Y20" s="2"/>
      <c r="Z20" s="2"/>
      <c r="AA20" s="2"/>
      <c r="AB20" s="2"/>
    </row>
    <row r="21" spans="1:28" ht="13.5" customHeight="1">
      <c r="A21" s="9"/>
      <c r="B21" s="35"/>
      <c r="C21" s="36"/>
      <c r="D21" s="135"/>
      <c r="E21" s="177"/>
      <c r="F21" s="150">
        <f>IF(+E21,+RANK(E21,E$6:E$59,1),0)</f>
        <v>0</v>
      </c>
      <c r="G21" s="151"/>
      <c r="H21" s="150">
        <f>IF(+G21,+RANK(G21,G$6:G$59,1),0)</f>
        <v>0</v>
      </c>
      <c r="I21" s="152"/>
      <c r="J21" s="150">
        <f>IF(+I21,+RANK(I21,I$6:I$59,0),0)</f>
        <v>0</v>
      </c>
      <c r="K21" s="152"/>
      <c r="L21" s="150">
        <f>IF(+K21,+RANK(K21,K$6:K$59,0),0)</f>
        <v>0</v>
      </c>
      <c r="M21" s="151"/>
      <c r="N21" s="150">
        <f>IF(+M21,+RANK(M21,M$6:M$59,1),0)</f>
        <v>0</v>
      </c>
      <c r="O21" s="153" t="str">
        <f t="shared" si="1"/>
        <v>nekompletní</v>
      </c>
      <c r="P21" s="161">
        <f t="shared" si="0"/>
        <v>0</v>
      </c>
      <c r="Q21" s="87"/>
      <c r="R21" s="43"/>
      <c r="S21" s="50"/>
      <c r="T21" s="16"/>
      <c r="U21" s="16"/>
      <c r="V21" s="16"/>
      <c r="W21" s="16"/>
      <c r="X21" s="2"/>
      <c r="Y21" s="2"/>
      <c r="Z21" s="2"/>
      <c r="AA21" s="2"/>
      <c r="AB21" s="2"/>
    </row>
    <row r="22" spans="1:28" ht="13.5" customHeight="1">
      <c r="A22" s="9"/>
      <c r="B22" s="38"/>
      <c r="C22" s="36"/>
      <c r="D22" s="136"/>
      <c r="E22" s="177"/>
      <c r="F22" s="150">
        <f>IF(+E22,+RANK(E22,E$6:E$60,1),0)</f>
        <v>0</v>
      </c>
      <c r="G22" s="151"/>
      <c r="H22" s="150">
        <f>IF(+G22,+RANK(G22,G$6:G$60,1),0)</f>
        <v>0</v>
      </c>
      <c r="I22" s="152"/>
      <c r="J22" s="150">
        <f>IF(+I22,+RANK(I22,I$6:I$60,0),0)</f>
        <v>0</v>
      </c>
      <c r="K22" s="152"/>
      <c r="L22" s="150">
        <f>IF(+K22,+RANK(K22,K$6:K$60,0),0)</f>
        <v>0</v>
      </c>
      <c r="M22" s="151"/>
      <c r="N22" s="150">
        <f>IF(+M22,+RANK(M22,M$6:M$60,1),0)</f>
        <v>0</v>
      </c>
      <c r="O22" s="153" t="str">
        <f t="shared" si="1"/>
        <v>nekompletní</v>
      </c>
      <c r="P22" s="161">
        <f t="shared" si="0"/>
        <v>0</v>
      </c>
      <c r="Q22" s="87"/>
      <c r="R22" s="43"/>
      <c r="S22" s="50"/>
      <c r="T22" s="16"/>
      <c r="U22" s="16"/>
      <c r="V22" s="16"/>
      <c r="W22" s="16"/>
      <c r="X22" s="2"/>
      <c r="Y22" s="2"/>
      <c r="Z22" s="2"/>
      <c r="AA22" s="2"/>
      <c r="AB22" s="2"/>
    </row>
    <row r="23" spans="1:28" ht="13.5" customHeight="1">
      <c r="A23" s="9"/>
      <c r="B23" s="38"/>
      <c r="C23" s="36"/>
      <c r="D23" s="135"/>
      <c r="E23" s="177"/>
      <c r="F23" s="150">
        <f>IF(+E23,+RANK(E23,E$6:E$60,1),0)</f>
        <v>0</v>
      </c>
      <c r="G23" s="151"/>
      <c r="H23" s="150">
        <f>IF(+G23,+RANK(G23,G$6:G$60,1),0)</f>
        <v>0</v>
      </c>
      <c r="I23" s="152"/>
      <c r="J23" s="150">
        <f>IF(+I23,+RANK(I23,I$6:I$60,0),0)</f>
        <v>0</v>
      </c>
      <c r="K23" s="152"/>
      <c r="L23" s="150">
        <f>IF(+K23,+RANK(K23,K$6:K$60,0),0)</f>
        <v>0</v>
      </c>
      <c r="M23" s="151"/>
      <c r="N23" s="150">
        <f>IF(+M23,+RANK(M23,M$6:M$60,1),0)</f>
        <v>0</v>
      </c>
      <c r="O23" s="153" t="str">
        <f t="shared" si="1"/>
        <v>nekompletní</v>
      </c>
      <c r="P23" s="161">
        <f t="shared" si="0"/>
        <v>0</v>
      </c>
      <c r="Q23" s="88"/>
      <c r="R23" s="43"/>
      <c r="S23" s="50"/>
      <c r="T23" s="16"/>
      <c r="U23" s="16"/>
      <c r="V23" s="16"/>
      <c r="W23" s="16"/>
      <c r="X23" s="2"/>
      <c r="Y23" s="2"/>
      <c r="Z23" s="2"/>
      <c r="AA23" s="2"/>
      <c r="AB23" s="2"/>
    </row>
    <row r="24" spans="1:28" ht="13.5" customHeight="1">
      <c r="A24" s="9"/>
      <c r="B24" s="38"/>
      <c r="C24" s="36"/>
      <c r="D24" s="135"/>
      <c r="E24" s="177"/>
      <c r="F24" s="150">
        <f>IF(+E24,+RANK(E24,E$6:E$59,1),0)</f>
        <v>0</v>
      </c>
      <c r="G24" s="151"/>
      <c r="H24" s="150">
        <f>IF(+G24,+RANK(G24,G$6:G$59,1),0)</f>
        <v>0</v>
      </c>
      <c r="I24" s="152"/>
      <c r="J24" s="150">
        <f>IF(+I24,+RANK(I24,I$6:I$59,0),0)</f>
        <v>0</v>
      </c>
      <c r="K24" s="152"/>
      <c r="L24" s="150">
        <f>IF(+K24,+RANK(K24,K$6:K$59,0),0)</f>
        <v>0</v>
      </c>
      <c r="M24" s="151"/>
      <c r="N24" s="150">
        <f>IF(+M24,+RANK(M24,M$6:M$59,1),0)</f>
        <v>0</v>
      </c>
      <c r="O24" s="153" t="str">
        <f t="shared" si="1"/>
        <v>nekompletní</v>
      </c>
      <c r="P24" s="161">
        <f t="shared" si="0"/>
        <v>0</v>
      </c>
      <c r="Q24" s="87"/>
      <c r="R24" s="43"/>
      <c r="S24" s="50"/>
      <c r="T24" s="16"/>
      <c r="U24" s="16"/>
      <c r="V24" s="16"/>
      <c r="W24" s="16"/>
      <c r="X24" s="2"/>
      <c r="Y24" s="2"/>
      <c r="Z24" s="2"/>
      <c r="AA24" s="2"/>
      <c r="AB24" s="2"/>
    </row>
    <row r="25" spans="1:28" ht="13.5" customHeight="1">
      <c r="A25" s="9"/>
      <c r="B25" s="38"/>
      <c r="C25" s="36"/>
      <c r="D25" s="135"/>
      <c r="E25" s="177"/>
      <c r="F25" s="150">
        <f>IF(+E25,+RANK(E25,E$6:E$60,1),0)</f>
        <v>0</v>
      </c>
      <c r="G25" s="151"/>
      <c r="H25" s="150">
        <f>IF(+G25,+RANK(G25,G$6:G$60,1),0)</f>
        <v>0</v>
      </c>
      <c r="I25" s="152"/>
      <c r="J25" s="150">
        <f>IF(+I25,+RANK(I25,I$6:I$60,0),0)</f>
        <v>0</v>
      </c>
      <c r="K25" s="152"/>
      <c r="L25" s="150">
        <f>IF(+K25,+RANK(K25,K$6:K$60,0),0)</f>
        <v>0</v>
      </c>
      <c r="M25" s="151"/>
      <c r="N25" s="150">
        <f>IF(+M25,+RANK(M25,M$6:M$60,1),0)</f>
        <v>0</v>
      </c>
      <c r="O25" s="153" t="str">
        <f t="shared" si="1"/>
        <v>nekompletní</v>
      </c>
      <c r="P25" s="161">
        <f t="shared" si="0"/>
        <v>0</v>
      </c>
      <c r="Q25" s="87"/>
      <c r="R25" s="43"/>
      <c r="S25" s="50"/>
      <c r="T25" s="16"/>
      <c r="U25" s="16"/>
      <c r="V25" s="16"/>
      <c r="W25" s="16"/>
      <c r="X25" s="2"/>
      <c r="Y25" s="2"/>
      <c r="Z25" s="2"/>
      <c r="AA25" s="2"/>
      <c r="AB25" s="2"/>
    </row>
    <row r="26" spans="1:28" ht="13.5" customHeight="1">
      <c r="A26" s="9"/>
      <c r="B26" s="163"/>
      <c r="C26" s="36"/>
      <c r="D26" s="136"/>
      <c r="E26" s="177"/>
      <c r="F26" s="150">
        <f>IF(+E26,+RANK(E26,E$6:E$59,1),0)</f>
        <v>0</v>
      </c>
      <c r="G26" s="151"/>
      <c r="H26" s="150">
        <f>IF(+G26,+RANK(G26,G$6:G$59,1),0)</f>
        <v>0</v>
      </c>
      <c r="I26" s="152"/>
      <c r="J26" s="150">
        <f>IF(+I26,+RANK(I26,I$6:I$59,0),0)</f>
        <v>0</v>
      </c>
      <c r="K26" s="152"/>
      <c r="L26" s="150">
        <f>IF(+K26,+RANK(K26,K$6:K$59,0),0)</f>
        <v>0</v>
      </c>
      <c r="M26" s="151"/>
      <c r="N26" s="150">
        <f>IF(+M26,+RANK(M26,M$6:M$59,1),0)</f>
        <v>0</v>
      </c>
      <c r="O26" s="153" t="str">
        <f t="shared" si="1"/>
        <v>nekompletní</v>
      </c>
      <c r="P26" s="161">
        <f t="shared" si="0"/>
        <v>0</v>
      </c>
      <c r="Q26" s="87"/>
      <c r="R26" s="43"/>
      <c r="S26" s="50"/>
      <c r="T26" s="16"/>
      <c r="U26" s="16"/>
      <c r="V26" s="16"/>
      <c r="W26" s="16"/>
      <c r="X26" s="2"/>
      <c r="Y26" s="2"/>
      <c r="Z26" s="2"/>
      <c r="AA26" s="2"/>
      <c r="AB26" s="2"/>
    </row>
    <row r="27" spans="1:28" ht="13.5" customHeight="1">
      <c r="A27" s="9"/>
      <c r="B27" s="164"/>
      <c r="C27" s="140"/>
      <c r="D27" s="141"/>
      <c r="E27" s="177"/>
      <c r="F27" s="150">
        <f>IF(+E27,+RANK(E27,E$6:E$59,1),0)</f>
        <v>0</v>
      </c>
      <c r="G27" s="151"/>
      <c r="H27" s="150">
        <f>IF(+G27,+RANK(G27,G$6:G$59,1),0)</f>
        <v>0</v>
      </c>
      <c r="I27" s="152"/>
      <c r="J27" s="150">
        <f>IF(+I27,+RANK(I27,I$6:I$59,0),0)</f>
        <v>0</v>
      </c>
      <c r="K27" s="152"/>
      <c r="L27" s="150">
        <f>IF(+K27,+RANK(K27,K$6:K$59,0),0)</f>
        <v>0</v>
      </c>
      <c r="M27" s="151"/>
      <c r="N27" s="150">
        <f>IF(+M27,+RANK(M27,M$6:M$59,1),0)</f>
        <v>0</v>
      </c>
      <c r="O27" s="153" t="str">
        <f t="shared" si="1"/>
        <v>nekompletní</v>
      </c>
      <c r="P27" s="161">
        <f t="shared" si="0"/>
        <v>0</v>
      </c>
      <c r="Q27" s="87"/>
      <c r="R27" s="43"/>
      <c r="S27" s="50"/>
      <c r="T27" s="16"/>
      <c r="U27" s="16"/>
      <c r="V27" s="16"/>
      <c r="W27" s="16"/>
      <c r="X27" s="2"/>
      <c r="Y27" s="2"/>
      <c r="Z27" s="2"/>
      <c r="AA27" s="2"/>
      <c r="AB27" s="2"/>
    </row>
    <row r="28" spans="1:28" ht="13.5" customHeight="1">
      <c r="A28" s="9"/>
      <c r="B28" s="38"/>
      <c r="C28" s="36"/>
      <c r="D28" s="137"/>
      <c r="E28" s="177"/>
      <c r="F28" s="150">
        <f>IF(+E28,+RANK(E28,E$6:E$59,1),0)</f>
        <v>0</v>
      </c>
      <c r="G28" s="151"/>
      <c r="H28" s="150">
        <f>IF(+G28,+RANK(G28,G$6:G$59,1),0)</f>
        <v>0</v>
      </c>
      <c r="I28" s="152"/>
      <c r="J28" s="150">
        <f>IF(+I28,+RANK(I28,I$6:I$59,0),0)</f>
        <v>0</v>
      </c>
      <c r="K28" s="152"/>
      <c r="L28" s="150">
        <f>IF(+K28,+RANK(K28,K$6:K$59,0),0)</f>
        <v>0</v>
      </c>
      <c r="M28" s="151"/>
      <c r="N28" s="150">
        <f>IF(+M28,+RANK(M28,M$6:M$59,1),0)</f>
        <v>0</v>
      </c>
      <c r="O28" s="153" t="str">
        <f t="shared" si="1"/>
        <v>nekompletní</v>
      </c>
      <c r="P28" s="161">
        <f t="shared" si="0"/>
        <v>0</v>
      </c>
      <c r="Q28" s="87"/>
      <c r="R28" s="43"/>
      <c r="S28" s="50"/>
      <c r="T28" s="16"/>
      <c r="U28" s="16"/>
      <c r="V28" s="16"/>
      <c r="W28" s="16"/>
      <c r="X28" s="2"/>
      <c r="Y28" s="2"/>
      <c r="Z28" s="2"/>
      <c r="AA28" s="2"/>
      <c r="AB28" s="2"/>
    </row>
    <row r="29" spans="1:28" ht="13.5" customHeight="1">
      <c r="A29" s="9"/>
      <c r="B29" s="38"/>
      <c r="C29" s="36"/>
      <c r="D29" s="114"/>
      <c r="E29" s="177"/>
      <c r="F29" s="150">
        <f>IF(+E29,+RANK(E29,E$6:E$60,1),0)</f>
        <v>0</v>
      </c>
      <c r="G29" s="151"/>
      <c r="H29" s="150">
        <f>IF(+G29,+RANK(G29,G$6:G$60,1),0)</f>
        <v>0</v>
      </c>
      <c r="I29" s="152"/>
      <c r="J29" s="150">
        <f>IF(+I29,+RANK(I29,I$6:I$60,0),0)</f>
        <v>0</v>
      </c>
      <c r="K29" s="152"/>
      <c r="L29" s="150">
        <f>IF(+K29,+RANK(K29,K$6:K$60,0),0)</f>
        <v>0</v>
      </c>
      <c r="M29" s="151"/>
      <c r="N29" s="150">
        <f>IF(+M29,+RANK(M29,M$6:M$60,1),0)</f>
        <v>0</v>
      </c>
      <c r="O29" s="153" t="str">
        <f t="shared" si="1"/>
        <v>nekompletní</v>
      </c>
      <c r="P29" s="161">
        <f t="shared" si="0"/>
        <v>0</v>
      </c>
      <c r="Q29" s="86"/>
      <c r="R29" s="43"/>
      <c r="S29" s="50"/>
      <c r="T29" s="16"/>
      <c r="U29" s="16"/>
      <c r="V29" s="16"/>
      <c r="W29" s="16"/>
      <c r="X29" s="2"/>
      <c r="Y29" s="2"/>
      <c r="Z29" s="2"/>
      <c r="AA29" s="2"/>
      <c r="AB29" s="2"/>
    </row>
    <row r="30" spans="1:28" ht="13.5" customHeight="1">
      <c r="A30" s="9"/>
      <c r="B30" s="38"/>
      <c r="C30" s="36"/>
      <c r="D30" s="136"/>
      <c r="E30" s="177"/>
      <c r="F30" s="150">
        <f>IF(+E30,+RANK(E30,E$6:E$59,1),0)</f>
        <v>0</v>
      </c>
      <c r="G30" s="151"/>
      <c r="H30" s="150">
        <f>IF(+G30,+RANK(G30,G$6:G$59,1),0)</f>
        <v>0</v>
      </c>
      <c r="I30" s="152"/>
      <c r="J30" s="150">
        <f>IF(+I30,+RANK(I30,I$6:I$59,0),0)</f>
        <v>0</v>
      </c>
      <c r="K30" s="152"/>
      <c r="L30" s="150">
        <f>IF(+K30,+RANK(K30,K$6:K$59,0),0)</f>
        <v>0</v>
      </c>
      <c r="M30" s="151"/>
      <c r="N30" s="150">
        <f>IF(+M30,+RANK(M30,M$6:M$59,1),0)</f>
        <v>0</v>
      </c>
      <c r="O30" s="153" t="str">
        <f t="shared" si="1"/>
        <v>nekompletní</v>
      </c>
      <c r="P30" s="161">
        <f t="shared" si="0"/>
        <v>0</v>
      </c>
      <c r="Q30" s="86"/>
      <c r="R30" s="43"/>
      <c r="S30" s="50"/>
      <c r="T30" s="16"/>
      <c r="U30" s="16"/>
      <c r="V30" s="16"/>
      <c r="W30" s="16"/>
      <c r="X30" s="2"/>
      <c r="Y30" s="2"/>
      <c r="Z30" s="2"/>
      <c r="AA30" s="2"/>
      <c r="AB30" s="2"/>
    </row>
    <row r="31" spans="1:28" ht="13.5" customHeight="1">
      <c r="A31" s="9"/>
      <c r="B31" s="38"/>
      <c r="C31" s="36"/>
      <c r="D31" s="114"/>
      <c r="E31" s="177"/>
      <c r="F31" s="150">
        <f>IF(+E31,+RANK(E31,E$6:E$60,1),0)</f>
        <v>0</v>
      </c>
      <c r="G31" s="151"/>
      <c r="H31" s="150">
        <f>IF(+G31,+RANK(G31,G$6:G$60,1),0)</f>
        <v>0</v>
      </c>
      <c r="I31" s="152"/>
      <c r="J31" s="150">
        <f>IF(+I31,+RANK(I31,I$6:I$60,0),0)</f>
        <v>0</v>
      </c>
      <c r="K31" s="152"/>
      <c r="L31" s="150">
        <f>IF(+K31,+RANK(K31,K$6:K$60,0),0)</f>
        <v>0</v>
      </c>
      <c r="M31" s="151"/>
      <c r="N31" s="150">
        <f>IF(+M31,+RANK(M31,M$6:M$60,1),0)</f>
        <v>0</v>
      </c>
      <c r="O31" s="153" t="str">
        <f t="shared" si="1"/>
        <v>nekompletní</v>
      </c>
      <c r="P31" s="161">
        <f t="shared" si="0"/>
        <v>0</v>
      </c>
      <c r="Q31" s="86"/>
      <c r="R31" s="43"/>
      <c r="S31" s="50"/>
      <c r="T31" s="16"/>
      <c r="U31" s="16"/>
      <c r="V31" s="16"/>
      <c r="W31" s="16"/>
      <c r="X31" s="2"/>
      <c r="Y31" s="2"/>
      <c r="Z31" s="2"/>
      <c r="AA31" s="2"/>
      <c r="AB31" s="2"/>
    </row>
    <row r="32" spans="1:28" ht="13.5" customHeight="1">
      <c r="A32" s="9"/>
      <c r="B32" s="38"/>
      <c r="C32" s="36"/>
      <c r="D32" s="114"/>
      <c r="E32" s="177"/>
      <c r="F32" s="150">
        <f>IF(+E32,+RANK(E32,E$6:E$59,1),0)</f>
        <v>0</v>
      </c>
      <c r="G32" s="151"/>
      <c r="H32" s="150">
        <f>IF(+G32,+RANK(G32,G$6:G$59,1),0)</f>
        <v>0</v>
      </c>
      <c r="I32" s="152"/>
      <c r="J32" s="150">
        <f>IF(+I32,+RANK(I32,I$6:I$59,0),0)</f>
        <v>0</v>
      </c>
      <c r="K32" s="152"/>
      <c r="L32" s="150">
        <f>IF(+K32,+RANK(K32,K$6:K$59,0),0)</f>
        <v>0</v>
      </c>
      <c r="M32" s="151"/>
      <c r="N32" s="150">
        <f>IF(+M32,+RANK(M32,M$6:M$59,1),0)</f>
        <v>0</v>
      </c>
      <c r="O32" s="153" t="str">
        <f t="shared" si="1"/>
        <v>nekompletní</v>
      </c>
      <c r="P32" s="161">
        <f t="shared" si="0"/>
        <v>0</v>
      </c>
      <c r="Q32" s="87"/>
      <c r="R32" s="43"/>
      <c r="S32" s="50"/>
      <c r="T32" s="16"/>
      <c r="U32" s="16"/>
      <c r="V32" s="16"/>
      <c r="W32" s="16"/>
      <c r="X32" s="2"/>
      <c r="Y32" s="2"/>
      <c r="Z32" s="2"/>
      <c r="AA32" s="2"/>
      <c r="AB32" s="2"/>
    </row>
    <row r="33" spans="1:28" ht="13.5" customHeight="1">
      <c r="A33" s="9"/>
      <c r="B33" s="38"/>
      <c r="C33" s="36"/>
      <c r="D33" s="137"/>
      <c r="E33" s="177"/>
      <c r="F33" s="150">
        <f>IF(+E33,+RANK(E33,E$6:E$59,1),0)</f>
        <v>0</v>
      </c>
      <c r="G33" s="151"/>
      <c r="H33" s="150">
        <f>IF(+G33,+RANK(G33,G$6:G$59,1),0)</f>
        <v>0</v>
      </c>
      <c r="I33" s="152"/>
      <c r="J33" s="150">
        <f>IF(+I33,+RANK(I33,I$6:I$59,0),0)</f>
        <v>0</v>
      </c>
      <c r="K33" s="152"/>
      <c r="L33" s="150">
        <f>IF(+K33,+RANK(K33,K$6:K$59,0),0)</f>
        <v>0</v>
      </c>
      <c r="M33" s="151"/>
      <c r="N33" s="150">
        <f>IF(+M33,+RANK(M33,M$6:M$59,1),0)</f>
        <v>0</v>
      </c>
      <c r="O33" s="153" t="str">
        <f t="shared" si="1"/>
        <v>nekompletní</v>
      </c>
      <c r="P33" s="161">
        <f t="shared" si="0"/>
        <v>0</v>
      </c>
      <c r="Q33" s="86"/>
      <c r="R33" s="43"/>
      <c r="S33" s="50"/>
      <c r="T33" s="16"/>
      <c r="U33" s="16"/>
      <c r="V33" s="16"/>
      <c r="W33" s="16"/>
      <c r="X33" s="2"/>
      <c r="Y33" s="2"/>
      <c r="Z33" s="2"/>
      <c r="AA33" s="2"/>
      <c r="AB33" s="2"/>
    </row>
    <row r="34" spans="1:28" ht="13.5" customHeight="1">
      <c r="A34" s="9"/>
      <c r="B34" s="35"/>
      <c r="C34" s="36"/>
      <c r="D34" s="114"/>
      <c r="E34" s="177"/>
      <c r="F34" s="150">
        <f>IF(+E34,+RANK(E34,E$6:E$59,1),0)</f>
        <v>0</v>
      </c>
      <c r="G34" s="151"/>
      <c r="H34" s="150">
        <f>IF(+G34,+RANK(G34,G$6:G$59,1),0)</f>
        <v>0</v>
      </c>
      <c r="I34" s="152"/>
      <c r="J34" s="150">
        <f>IF(+I34,+RANK(I34,I$6:I$59,0),0)</f>
        <v>0</v>
      </c>
      <c r="K34" s="152"/>
      <c r="L34" s="150">
        <f>IF(+K34,+RANK(K34,K$6:K$59,0),0)</f>
        <v>0</v>
      </c>
      <c r="M34" s="151"/>
      <c r="N34" s="150">
        <f>IF(+M34,+RANK(M34,M$6:M$59,1),0)</f>
        <v>0</v>
      </c>
      <c r="O34" s="153" t="str">
        <f t="shared" si="1"/>
        <v>nekompletní</v>
      </c>
      <c r="P34" s="161">
        <f t="shared" si="0"/>
        <v>0</v>
      </c>
      <c r="Q34" s="86"/>
      <c r="R34" s="43"/>
      <c r="S34" s="50"/>
      <c r="T34" s="16"/>
      <c r="U34" s="16"/>
      <c r="V34" s="16"/>
      <c r="W34" s="16"/>
      <c r="X34" s="2"/>
      <c r="Y34" s="2"/>
      <c r="Z34" s="2"/>
      <c r="AA34" s="2"/>
      <c r="AB34" s="2"/>
    </row>
    <row r="35" spans="1:28" ht="13.5" customHeight="1">
      <c r="A35" s="9"/>
      <c r="B35" s="38"/>
      <c r="C35" s="36"/>
      <c r="D35" s="114"/>
      <c r="E35" s="177"/>
      <c r="F35" s="150">
        <f>IF(+E35,+RANK(E35,E$6:E$60,1),0)</f>
        <v>0</v>
      </c>
      <c r="G35" s="151"/>
      <c r="H35" s="150">
        <f>IF(+G35,+RANK(G35,G$6:G$60,1),0)</f>
        <v>0</v>
      </c>
      <c r="I35" s="152"/>
      <c r="J35" s="150">
        <f>IF(+I35,+RANK(I35,I$6:I$60,0),0)</f>
        <v>0</v>
      </c>
      <c r="K35" s="152"/>
      <c r="L35" s="150">
        <f>IF(+K35,+RANK(K35,K$6:K$60,0),0)</f>
        <v>0</v>
      </c>
      <c r="M35" s="151"/>
      <c r="N35" s="150">
        <f>IF(+M35,+RANK(M35,M$6:M$60,1),0)</f>
        <v>0</v>
      </c>
      <c r="O35" s="153" t="str">
        <f t="shared" si="1"/>
        <v>nekompletní</v>
      </c>
      <c r="P35" s="161">
        <f t="shared" si="0"/>
        <v>0</v>
      </c>
      <c r="Q35" s="87"/>
      <c r="R35" s="43"/>
      <c r="S35" s="50"/>
      <c r="T35" s="16"/>
      <c r="U35" s="16"/>
      <c r="V35" s="16"/>
      <c r="W35" s="16"/>
      <c r="X35" s="2"/>
      <c r="Y35" s="2"/>
      <c r="Z35" s="2"/>
      <c r="AA35" s="2"/>
      <c r="AB35" s="2"/>
    </row>
    <row r="36" spans="1:28" ht="13.5" customHeight="1">
      <c r="A36" s="9"/>
      <c r="B36" s="38"/>
      <c r="C36" s="36"/>
      <c r="D36" s="114"/>
      <c r="E36" s="177"/>
      <c r="F36" s="150">
        <f>IF(+E36,+RANK(E36,E$6:E$60,1),0)</f>
        <v>0</v>
      </c>
      <c r="G36" s="151"/>
      <c r="H36" s="150">
        <f>IF(+G36,+RANK(G36,G$6:G$60,1),0)</f>
        <v>0</v>
      </c>
      <c r="I36" s="152"/>
      <c r="J36" s="150">
        <f>IF(+I36,+RANK(I36,I$6:I$60,0),0)</f>
        <v>0</v>
      </c>
      <c r="K36" s="152"/>
      <c r="L36" s="150">
        <f>IF(+K36,+RANK(K36,K$6:K$60,0),0)</f>
        <v>0</v>
      </c>
      <c r="M36" s="151"/>
      <c r="N36" s="150">
        <f>IF(+M36,+RANK(M36,M$6:M$60,1),0)</f>
        <v>0</v>
      </c>
      <c r="O36" s="153" t="str">
        <f t="shared" si="1"/>
        <v>nekompletní</v>
      </c>
      <c r="P36" s="161">
        <f t="shared" si="0"/>
        <v>0</v>
      </c>
      <c r="Q36" s="85"/>
      <c r="R36" s="43"/>
      <c r="S36" s="50"/>
      <c r="T36" s="16"/>
      <c r="U36" s="16"/>
      <c r="V36" s="16"/>
      <c r="W36" s="16"/>
      <c r="X36" s="2"/>
      <c r="Y36" s="2"/>
      <c r="Z36" s="2"/>
      <c r="AA36" s="2"/>
      <c r="AB36" s="2"/>
    </row>
    <row r="37" spans="1:28" ht="13.5" customHeight="1">
      <c r="A37" s="9"/>
      <c r="B37" s="38"/>
      <c r="C37" s="36"/>
      <c r="D37" s="114"/>
      <c r="E37" s="177"/>
      <c r="F37" s="150">
        <f>IF(+E37,+RANK(E37,E$6:E$60,1),0)</f>
        <v>0</v>
      </c>
      <c r="G37" s="151"/>
      <c r="H37" s="150">
        <f>IF(+G37,+RANK(G37,G$6:G$60,1),0)</f>
        <v>0</v>
      </c>
      <c r="I37" s="152"/>
      <c r="J37" s="150">
        <f>IF(+I37,+RANK(I37,I$6:I$60,0),0)</f>
        <v>0</v>
      </c>
      <c r="K37" s="152"/>
      <c r="L37" s="150">
        <f>IF(+K37,+RANK(K37,K$6:K$60,0),0)</f>
        <v>0</v>
      </c>
      <c r="M37" s="151"/>
      <c r="N37" s="150">
        <f>IF(+M37,+RANK(M37,M$6:M$60,1),0)</f>
        <v>0</v>
      </c>
      <c r="O37" s="153" t="str">
        <f t="shared" si="1"/>
        <v>nekompletní</v>
      </c>
      <c r="P37" s="161">
        <f t="shared" si="0"/>
        <v>0</v>
      </c>
      <c r="Q37" s="85"/>
      <c r="R37" s="43"/>
      <c r="S37" s="50"/>
      <c r="T37" s="16"/>
      <c r="U37" s="16"/>
      <c r="V37" s="16"/>
      <c r="W37" s="16"/>
      <c r="X37" s="2"/>
      <c r="Y37" s="2"/>
      <c r="Z37" s="2"/>
      <c r="AA37" s="2"/>
      <c r="AB37" s="2"/>
    </row>
    <row r="38" spans="1:28" ht="13.5" customHeight="1">
      <c r="A38" s="9"/>
      <c r="B38" s="35"/>
      <c r="C38" s="36"/>
      <c r="D38" s="114"/>
      <c r="E38" s="177"/>
      <c r="F38" s="150">
        <f>IF(+E38,+RANK(E38,E$6:E$59,1),0)</f>
        <v>0</v>
      </c>
      <c r="G38" s="151"/>
      <c r="H38" s="150">
        <f>IF(+G38,+RANK(G38,G$6:G$59,1),0)</f>
        <v>0</v>
      </c>
      <c r="I38" s="152"/>
      <c r="J38" s="150">
        <f>IF(+I38,+RANK(I38,I$6:I$59,0),0)</f>
        <v>0</v>
      </c>
      <c r="K38" s="152"/>
      <c r="L38" s="150">
        <f>IF(+K38,+RANK(K38,K$6:K$59,0),0)</f>
        <v>0</v>
      </c>
      <c r="M38" s="151"/>
      <c r="N38" s="150">
        <f>IF(+M38,+RANK(M38,M$6:M$59,1),0)</f>
        <v>0</v>
      </c>
      <c r="O38" s="153" t="str">
        <f t="shared" si="1"/>
        <v>nekompletní</v>
      </c>
      <c r="P38" s="161">
        <f t="shared" si="0"/>
        <v>0</v>
      </c>
      <c r="Q38" s="89"/>
      <c r="R38" s="43"/>
      <c r="S38" s="50"/>
      <c r="T38" s="16"/>
      <c r="U38" s="16"/>
      <c r="V38" s="16"/>
      <c r="W38" s="16"/>
      <c r="X38" s="2"/>
      <c r="Y38" s="2"/>
      <c r="Z38" s="2"/>
      <c r="AA38" s="2"/>
      <c r="AB38" s="2"/>
    </row>
    <row r="39" spans="1:28" ht="13.5" customHeight="1">
      <c r="A39" s="9"/>
      <c r="B39" s="35"/>
      <c r="C39" s="36"/>
      <c r="D39" s="114"/>
      <c r="E39" s="177"/>
      <c r="F39" s="150">
        <f>IF(+E39,+RANK(E39,E$6:E$60,1),0)</f>
        <v>0</v>
      </c>
      <c r="G39" s="151"/>
      <c r="H39" s="150">
        <f>IF(+G39,+RANK(G39,G$6:G$60,1),0)</f>
        <v>0</v>
      </c>
      <c r="I39" s="152"/>
      <c r="J39" s="150">
        <f>IF(+I39,+RANK(I39,I$6:I$60,0),0)</f>
        <v>0</v>
      </c>
      <c r="K39" s="152"/>
      <c r="L39" s="150">
        <f>IF(+K39,+RANK(K39,K$6:K$60,0),0)</f>
        <v>0</v>
      </c>
      <c r="M39" s="151"/>
      <c r="N39" s="150">
        <f>IF(+M39,+RANK(M39,M$6:M$60,1),0)</f>
        <v>0</v>
      </c>
      <c r="O39" s="153" t="str">
        <f t="shared" si="1"/>
        <v>nekompletní</v>
      </c>
      <c r="P39" s="161">
        <f t="shared" si="0"/>
        <v>0</v>
      </c>
      <c r="Q39" s="85"/>
      <c r="R39" s="43"/>
      <c r="S39" s="50"/>
      <c r="T39" s="16"/>
      <c r="U39" s="16"/>
      <c r="V39" s="16"/>
      <c r="W39" s="16"/>
      <c r="X39" s="2"/>
      <c r="Y39" s="2"/>
      <c r="Z39" s="2"/>
      <c r="AA39" s="2"/>
      <c r="AB39" s="2"/>
    </row>
    <row r="40" spans="1:28" ht="13.5" customHeight="1">
      <c r="A40" s="9"/>
      <c r="B40" s="38"/>
      <c r="C40" s="36"/>
      <c r="D40" s="114"/>
      <c r="E40" s="177"/>
      <c r="F40" s="150">
        <f>IF(+E40,+RANK(E40,E$6:E$60,1),0)</f>
        <v>0</v>
      </c>
      <c r="G40" s="151"/>
      <c r="H40" s="150">
        <f>IF(+G40,+RANK(G40,G$6:G$60,1),0)</f>
        <v>0</v>
      </c>
      <c r="I40" s="152"/>
      <c r="J40" s="150">
        <f>IF(+I40,+RANK(I40,I$6:I$60,0),0)</f>
        <v>0</v>
      </c>
      <c r="K40" s="152"/>
      <c r="L40" s="150">
        <f>IF(+K40,+RANK(K40,K$6:K$60,0),0)</f>
        <v>0</v>
      </c>
      <c r="M40" s="151"/>
      <c r="N40" s="150">
        <f>IF(+M40,+RANK(M40,M$6:M$60,1),0)</f>
        <v>0</v>
      </c>
      <c r="O40" s="153" t="str">
        <f t="shared" si="1"/>
        <v>nekompletní</v>
      </c>
      <c r="P40" s="161">
        <f t="shared" si="0"/>
        <v>0</v>
      </c>
      <c r="Q40" s="85"/>
      <c r="R40" s="43"/>
      <c r="T40" s="16"/>
      <c r="U40" s="16"/>
      <c r="V40" s="16"/>
      <c r="W40" s="16"/>
      <c r="X40" s="2"/>
      <c r="Y40" s="2"/>
      <c r="Z40" s="2"/>
      <c r="AA40" s="2"/>
      <c r="AB40" s="2"/>
    </row>
    <row r="41" spans="1:28" ht="13.5" customHeight="1">
      <c r="A41" s="9"/>
      <c r="B41" s="38"/>
      <c r="C41" s="36"/>
      <c r="D41" s="137"/>
      <c r="E41" s="177"/>
      <c r="F41" s="150">
        <f>IF(+E41,+RANK(E41,E$6:E$60,1),0)</f>
        <v>0</v>
      </c>
      <c r="G41" s="151"/>
      <c r="H41" s="150">
        <f>IF(+G41,+RANK(G41,G$6:G$60,1),0)</f>
        <v>0</v>
      </c>
      <c r="I41" s="152"/>
      <c r="J41" s="150">
        <f>IF(+I41,+RANK(I41,I$6:I$60,0),0)</f>
        <v>0</v>
      </c>
      <c r="K41" s="152"/>
      <c r="L41" s="150">
        <f>IF(+K41,+RANK(K41,K$6:K$60,0),0)</f>
        <v>0</v>
      </c>
      <c r="M41" s="151"/>
      <c r="N41" s="150">
        <f>IF(+M41,+RANK(M41,M$6:M$60,1),0)</f>
        <v>0</v>
      </c>
      <c r="O41" s="153" t="str">
        <f t="shared" si="1"/>
        <v>nekompletní</v>
      </c>
      <c r="P41" s="161">
        <f t="shared" si="0"/>
        <v>0</v>
      </c>
      <c r="Q41" s="85"/>
      <c r="R41" s="43"/>
      <c r="T41" s="16"/>
      <c r="U41" s="16"/>
      <c r="V41" s="16"/>
      <c r="W41" s="16"/>
      <c r="X41" s="2"/>
      <c r="Y41" s="2"/>
      <c r="Z41" s="2"/>
      <c r="AA41" s="2"/>
      <c r="AB41" s="2"/>
    </row>
    <row r="42" spans="1:28" ht="13.5" customHeight="1">
      <c r="A42" s="9"/>
      <c r="B42" s="38"/>
      <c r="C42" s="36"/>
      <c r="D42" s="137"/>
      <c r="E42" s="177"/>
      <c r="F42" s="150">
        <f>IF(+E42,+RANK(E42,E$6:E$59,1),0)</f>
        <v>0</v>
      </c>
      <c r="G42" s="151"/>
      <c r="H42" s="150">
        <f>IF(+G42,+RANK(G42,G$6:G$59,1),0)</f>
        <v>0</v>
      </c>
      <c r="I42" s="152"/>
      <c r="J42" s="150">
        <f>IF(+I42,+RANK(I42,I$6:I$59,0),0)</f>
        <v>0</v>
      </c>
      <c r="K42" s="152"/>
      <c r="L42" s="150">
        <f>IF(+K42,+RANK(K42,K$6:K$59,0),0)</f>
        <v>0</v>
      </c>
      <c r="M42" s="151"/>
      <c r="N42" s="150">
        <f>IF(+M42,+RANK(M42,M$6:M$59,1),0)</f>
        <v>0</v>
      </c>
      <c r="O42" s="153" t="str">
        <f t="shared" si="1"/>
        <v>nekompletní</v>
      </c>
      <c r="P42" s="161">
        <f t="shared" si="0"/>
        <v>0</v>
      </c>
      <c r="Q42" s="85"/>
      <c r="R42" s="43"/>
      <c r="T42" s="16"/>
      <c r="U42" s="16"/>
      <c r="V42" s="16"/>
      <c r="W42" s="16"/>
      <c r="X42" s="2"/>
      <c r="Y42" s="2"/>
      <c r="Z42" s="2"/>
      <c r="AA42" s="2"/>
      <c r="AB42" s="2"/>
    </row>
    <row r="43" spans="1:28" ht="13.5" customHeight="1">
      <c r="A43" s="9"/>
      <c r="B43" s="38"/>
      <c r="C43" s="36"/>
      <c r="D43" s="137"/>
      <c r="E43" s="177"/>
      <c r="F43" s="150">
        <f>IF(+E43,+RANK(E43,E$6:E$60,1),0)</f>
        <v>0</v>
      </c>
      <c r="G43" s="151"/>
      <c r="H43" s="150">
        <f>IF(+G43,+RANK(G43,G$6:G$60,1),0)</f>
        <v>0</v>
      </c>
      <c r="I43" s="152"/>
      <c r="J43" s="150">
        <f>IF(+I43,+RANK(I43,I$6:I$60,0),0)</f>
        <v>0</v>
      </c>
      <c r="K43" s="152"/>
      <c r="L43" s="150">
        <f>IF(+K43,+RANK(K43,K$6:K$60,0),0)</f>
        <v>0</v>
      </c>
      <c r="M43" s="151"/>
      <c r="N43" s="150">
        <f>IF(+M43,+RANK(M43,M$6:M$60,1),0)</f>
        <v>0</v>
      </c>
      <c r="O43" s="153" t="str">
        <f t="shared" si="1"/>
        <v>nekompletní</v>
      </c>
      <c r="P43" s="161">
        <f t="shared" si="0"/>
        <v>0</v>
      </c>
      <c r="Q43" s="85"/>
      <c r="R43" s="43"/>
      <c r="T43" s="16"/>
      <c r="U43" s="16"/>
      <c r="V43" s="16"/>
      <c r="W43" s="16"/>
      <c r="X43" s="2"/>
      <c r="Y43" s="2"/>
      <c r="Z43" s="2"/>
      <c r="AA43" s="2"/>
      <c r="AB43" s="2"/>
    </row>
    <row r="44" spans="1:28" ht="13.5" customHeight="1">
      <c r="A44" s="9"/>
      <c r="B44" s="35"/>
      <c r="C44" s="36"/>
      <c r="D44" s="114"/>
      <c r="E44" s="177"/>
      <c r="F44" s="150">
        <f>IF(+E44,+RANK(E44,E$6:E$59,1),0)</f>
        <v>0</v>
      </c>
      <c r="G44" s="151"/>
      <c r="H44" s="150">
        <f>IF(+G44,+RANK(G44,G$6:G$59,1),0)</f>
        <v>0</v>
      </c>
      <c r="I44" s="152"/>
      <c r="J44" s="150">
        <f>IF(+I44,+RANK(I44,I$6:I$59,0),0)</f>
        <v>0</v>
      </c>
      <c r="K44" s="152"/>
      <c r="L44" s="150">
        <f>IF(+K44,+RANK(K44,K$6:K$59,0),0)</f>
        <v>0</v>
      </c>
      <c r="M44" s="151"/>
      <c r="N44" s="150">
        <f>IF(+M44,+RANK(M44,M$6:M$59,1),0)</f>
        <v>0</v>
      </c>
      <c r="O44" s="153" t="str">
        <f t="shared" si="1"/>
        <v>nekompletní</v>
      </c>
      <c r="P44" s="161">
        <f t="shared" si="0"/>
        <v>0</v>
      </c>
      <c r="Q44" s="85"/>
      <c r="R44" s="43"/>
      <c r="T44" s="16"/>
      <c r="U44" s="16"/>
      <c r="V44" s="16"/>
      <c r="W44" s="16"/>
      <c r="X44" s="2"/>
      <c r="Y44" s="2"/>
      <c r="Z44" s="2"/>
      <c r="AA44" s="2"/>
      <c r="AB44" s="2"/>
    </row>
    <row r="45" spans="1:28" ht="13.5" customHeight="1">
      <c r="A45" s="9"/>
      <c r="B45" s="35"/>
      <c r="C45" s="36"/>
      <c r="D45" s="114"/>
      <c r="E45" s="177"/>
      <c r="F45" s="150">
        <f>IF(+E45,+RANK(E45,E$6:E$59,1),0)</f>
        <v>0</v>
      </c>
      <c r="G45" s="151"/>
      <c r="H45" s="150">
        <f>IF(+G45,+RANK(G45,G$6:G$59,1),0)</f>
        <v>0</v>
      </c>
      <c r="I45" s="152"/>
      <c r="J45" s="150">
        <f>IF(+I45,+RANK(I45,I$6:I$59,0),0)</f>
        <v>0</v>
      </c>
      <c r="K45" s="152"/>
      <c r="L45" s="150">
        <f>IF(+K45,+RANK(K45,K$6:K$59,0),0)</f>
        <v>0</v>
      </c>
      <c r="M45" s="151"/>
      <c r="N45" s="150">
        <f>IF(+M45,+RANK(M45,M$6:M$59,1),0)</f>
        <v>0</v>
      </c>
      <c r="O45" s="153" t="str">
        <f t="shared" si="1"/>
        <v>nekompletní</v>
      </c>
      <c r="P45" s="161">
        <f t="shared" si="0"/>
        <v>0</v>
      </c>
      <c r="Q45" s="85"/>
      <c r="R45" s="43"/>
      <c r="T45" s="16"/>
      <c r="U45" s="16"/>
      <c r="V45" s="16"/>
      <c r="W45" s="16"/>
      <c r="X45" s="2"/>
      <c r="Y45" s="2"/>
      <c r="Z45" s="2"/>
      <c r="AA45" s="2"/>
      <c r="AB45" s="2"/>
    </row>
    <row r="46" spans="1:28" ht="13.5" customHeight="1">
      <c r="A46" s="9"/>
      <c r="B46" s="38"/>
      <c r="C46" s="36"/>
      <c r="D46" s="137"/>
      <c r="E46" s="177"/>
      <c r="F46" s="150">
        <f>IF(+E46,+RANK(E46,E$6:E$60,1),0)</f>
        <v>0</v>
      </c>
      <c r="G46" s="151"/>
      <c r="H46" s="150">
        <f>IF(+G46,+RANK(G46,G$6:G$60,1),0)</f>
        <v>0</v>
      </c>
      <c r="I46" s="152"/>
      <c r="J46" s="150">
        <f>IF(+I46,+RANK(I46,I$6:I$60,0),0)</f>
        <v>0</v>
      </c>
      <c r="K46" s="152"/>
      <c r="L46" s="150">
        <f>IF(+K46,+RANK(K46,K$6:K$60,0),0)</f>
        <v>0</v>
      </c>
      <c r="M46" s="151"/>
      <c r="N46" s="150">
        <f>IF(+M46,+RANK(M46,M$6:M$60,1),0)</f>
        <v>0</v>
      </c>
      <c r="O46" s="153" t="str">
        <f t="shared" si="1"/>
        <v>nekompletní</v>
      </c>
      <c r="P46" s="161">
        <f t="shared" si="0"/>
        <v>0</v>
      </c>
      <c r="Q46" s="85"/>
      <c r="R46" s="43"/>
      <c r="S46" s="50"/>
      <c r="T46" s="16"/>
      <c r="U46" s="16"/>
      <c r="V46" s="16"/>
      <c r="W46" s="16"/>
      <c r="X46" s="2"/>
      <c r="Y46" s="2"/>
      <c r="Z46" s="2"/>
      <c r="AA46" s="2"/>
      <c r="AB46" s="2"/>
    </row>
    <row r="47" spans="1:28" ht="13.5" customHeight="1">
      <c r="A47" s="9"/>
      <c r="B47" s="38"/>
      <c r="C47" s="36"/>
      <c r="D47" s="137"/>
      <c r="E47" s="177"/>
      <c r="F47" s="150">
        <f>IF(+E47,+RANK(E47,E$6:E$59,1),0)</f>
        <v>0</v>
      </c>
      <c r="G47" s="151"/>
      <c r="H47" s="150">
        <f>IF(+G47,+RANK(G47,G$6:G$59,1),0)</f>
        <v>0</v>
      </c>
      <c r="I47" s="152"/>
      <c r="J47" s="150">
        <f>IF(+I47,+RANK(I47,I$6:I$59,0),0)</f>
        <v>0</v>
      </c>
      <c r="K47" s="152"/>
      <c r="L47" s="150">
        <f>IF(+K47,+RANK(K47,K$6:K$59,0),0)</f>
        <v>0</v>
      </c>
      <c r="M47" s="151"/>
      <c r="N47" s="150">
        <f>IF(+M47,+RANK(M47,M$6:M$59,1),0)</f>
        <v>0</v>
      </c>
      <c r="O47" s="153" t="str">
        <f t="shared" si="1"/>
        <v>nekompletní</v>
      </c>
      <c r="P47" s="161">
        <f t="shared" si="0"/>
        <v>0</v>
      </c>
      <c r="Q47" s="85"/>
      <c r="R47" s="43"/>
      <c r="S47" s="50"/>
      <c r="T47" s="16"/>
      <c r="U47" s="16"/>
      <c r="V47" s="16"/>
      <c r="W47" s="16"/>
      <c r="X47" s="2"/>
      <c r="Y47" s="2"/>
      <c r="Z47" s="2"/>
      <c r="AA47" s="2"/>
      <c r="AB47" s="2"/>
    </row>
    <row r="48" spans="1:28" ht="13.5" customHeight="1">
      <c r="A48" s="9"/>
      <c r="B48" s="38"/>
      <c r="C48" s="36"/>
      <c r="D48" s="137"/>
      <c r="E48" s="177"/>
      <c r="F48" s="150">
        <f>IF(+E48,+RANK(E48,E$6:E$60,1),0)</f>
        <v>0</v>
      </c>
      <c r="G48" s="151"/>
      <c r="H48" s="150">
        <f>IF(+G48,+RANK(G48,G$6:G$60,1),0)</f>
        <v>0</v>
      </c>
      <c r="I48" s="152"/>
      <c r="J48" s="150">
        <f>IF(+I48,+RANK(I48,I$6:I$60,0),0)</f>
        <v>0</v>
      </c>
      <c r="K48" s="152"/>
      <c r="L48" s="150">
        <f>IF(+K48,+RANK(K48,K$6:K$60,0),0)</f>
        <v>0</v>
      </c>
      <c r="M48" s="151"/>
      <c r="N48" s="150">
        <f>IF(+M48,+RANK(M48,M$6:M$60,1),0)</f>
        <v>0</v>
      </c>
      <c r="O48" s="153" t="str">
        <f t="shared" si="1"/>
        <v>nekompletní</v>
      </c>
      <c r="P48" s="161">
        <f t="shared" si="0"/>
        <v>0</v>
      </c>
      <c r="Q48" s="85"/>
      <c r="R48" s="43"/>
      <c r="S48" s="50"/>
      <c r="T48" s="16"/>
      <c r="U48" s="2"/>
      <c r="V48" s="2"/>
      <c r="W48" s="2"/>
      <c r="X48" s="2"/>
      <c r="Y48" s="2"/>
      <c r="Z48" s="2"/>
      <c r="AA48" s="2"/>
      <c r="AB48" s="2"/>
    </row>
    <row r="49" spans="1:28" ht="13.5" customHeight="1">
      <c r="A49" s="9"/>
      <c r="B49" s="38"/>
      <c r="C49" s="36"/>
      <c r="D49" s="137"/>
      <c r="E49" s="177"/>
      <c r="F49" s="150">
        <f aca="true" t="shared" si="2" ref="F49:F54">IF(+E49,+RANK(E49,E$6:E$59,1),0)</f>
        <v>0</v>
      </c>
      <c r="G49" s="151"/>
      <c r="H49" s="150">
        <f aca="true" t="shared" si="3" ref="H49:H54">IF(+G49,+RANK(G49,G$6:G$59,1),0)</f>
        <v>0</v>
      </c>
      <c r="I49" s="152"/>
      <c r="J49" s="150">
        <f aca="true" t="shared" si="4" ref="J49:J54">IF(+I49,+RANK(I49,I$6:I$59,0),0)</f>
        <v>0</v>
      </c>
      <c r="K49" s="152"/>
      <c r="L49" s="150">
        <f aca="true" t="shared" si="5" ref="L49:L54">IF(+K49,+RANK(K49,K$6:K$59,0),0)</f>
        <v>0</v>
      </c>
      <c r="M49" s="151"/>
      <c r="N49" s="150">
        <f aca="true" t="shared" si="6" ref="N49:N54">IF(+M49,+RANK(M49,M$6:M$59,1),0)</f>
        <v>0</v>
      </c>
      <c r="O49" s="153" t="str">
        <f t="shared" si="1"/>
        <v>nekompletní</v>
      </c>
      <c r="P49" s="161">
        <f t="shared" si="0"/>
        <v>0</v>
      </c>
      <c r="Q49" s="85"/>
      <c r="R49" s="43"/>
      <c r="S49" s="50"/>
      <c r="T49" s="16"/>
      <c r="U49" s="2"/>
      <c r="V49" s="2"/>
      <c r="W49" s="2"/>
      <c r="X49" s="2"/>
      <c r="Y49" s="2"/>
      <c r="Z49" s="2"/>
      <c r="AA49" s="2"/>
      <c r="AB49" s="2"/>
    </row>
    <row r="50" spans="1:28" ht="13.5" customHeight="1">
      <c r="A50" s="9"/>
      <c r="B50" s="35"/>
      <c r="C50" s="36"/>
      <c r="D50" s="114"/>
      <c r="E50" s="177"/>
      <c r="F50" s="150">
        <f t="shared" si="2"/>
        <v>0</v>
      </c>
      <c r="G50" s="151"/>
      <c r="H50" s="150">
        <f t="shared" si="3"/>
        <v>0</v>
      </c>
      <c r="I50" s="152"/>
      <c r="J50" s="150">
        <f t="shared" si="4"/>
        <v>0</v>
      </c>
      <c r="K50" s="152"/>
      <c r="L50" s="150">
        <f t="shared" si="5"/>
        <v>0</v>
      </c>
      <c r="M50" s="151"/>
      <c r="N50" s="150">
        <f t="shared" si="6"/>
        <v>0</v>
      </c>
      <c r="O50" s="153" t="str">
        <f t="shared" si="1"/>
        <v>nekompletní</v>
      </c>
      <c r="P50" s="161">
        <f t="shared" si="0"/>
        <v>0</v>
      </c>
      <c r="Q50" s="85"/>
      <c r="R50" s="43"/>
      <c r="S50" s="50"/>
      <c r="T50" s="16"/>
      <c r="U50" s="2"/>
      <c r="V50" s="2"/>
      <c r="W50" s="2"/>
      <c r="X50" s="2"/>
      <c r="AA50" s="2"/>
      <c r="AB50" s="2"/>
    </row>
    <row r="51" spans="1:24" ht="13.5" customHeight="1">
      <c r="A51" s="9"/>
      <c r="B51" s="38"/>
      <c r="C51" s="36"/>
      <c r="D51" s="137"/>
      <c r="E51" s="177"/>
      <c r="F51" s="150">
        <f t="shared" si="2"/>
        <v>0</v>
      </c>
      <c r="G51" s="151"/>
      <c r="H51" s="150">
        <f t="shared" si="3"/>
        <v>0</v>
      </c>
      <c r="I51" s="152"/>
      <c r="J51" s="150">
        <f t="shared" si="4"/>
        <v>0</v>
      </c>
      <c r="K51" s="152"/>
      <c r="L51" s="150">
        <f t="shared" si="5"/>
        <v>0</v>
      </c>
      <c r="M51" s="151"/>
      <c r="N51" s="150">
        <f t="shared" si="6"/>
        <v>0</v>
      </c>
      <c r="O51" s="153" t="str">
        <f t="shared" si="1"/>
        <v>nekompletní</v>
      </c>
      <c r="P51" s="161">
        <f t="shared" si="0"/>
        <v>0</v>
      </c>
      <c r="Q51" s="85"/>
      <c r="R51" s="43"/>
      <c r="S51" s="50"/>
      <c r="T51" s="16"/>
      <c r="U51" s="2"/>
      <c r="V51" s="2"/>
      <c r="W51" s="2"/>
      <c r="X51" s="2"/>
    </row>
    <row r="52" spans="1:24" ht="12.75">
      <c r="A52" s="9"/>
      <c r="B52" s="38"/>
      <c r="C52" s="36"/>
      <c r="D52" s="137"/>
      <c r="E52" s="177"/>
      <c r="F52" s="150">
        <f t="shared" si="2"/>
        <v>0</v>
      </c>
      <c r="G52" s="151"/>
      <c r="H52" s="150">
        <f t="shared" si="3"/>
        <v>0</v>
      </c>
      <c r="I52" s="152"/>
      <c r="J52" s="150">
        <f t="shared" si="4"/>
        <v>0</v>
      </c>
      <c r="K52" s="152"/>
      <c r="L52" s="150">
        <f t="shared" si="5"/>
        <v>0</v>
      </c>
      <c r="M52" s="151"/>
      <c r="N52" s="150">
        <f t="shared" si="6"/>
        <v>0</v>
      </c>
      <c r="O52" s="153" t="str">
        <f t="shared" si="1"/>
        <v>nekompletní</v>
      </c>
      <c r="P52" s="161">
        <f t="shared" si="0"/>
        <v>0</v>
      </c>
      <c r="Q52" s="85"/>
      <c r="R52" s="58"/>
      <c r="S52" s="2"/>
      <c r="T52" s="2"/>
      <c r="U52" s="2"/>
      <c r="V52" s="2"/>
      <c r="W52" s="2"/>
      <c r="X52" s="2"/>
    </row>
    <row r="53" spans="1:24" ht="12.75">
      <c r="A53" s="9"/>
      <c r="B53" s="35"/>
      <c r="C53" s="36"/>
      <c r="D53" s="114"/>
      <c r="E53" s="177"/>
      <c r="F53" s="150">
        <f t="shared" si="2"/>
        <v>0</v>
      </c>
      <c r="G53" s="151"/>
      <c r="H53" s="150">
        <f t="shared" si="3"/>
        <v>0</v>
      </c>
      <c r="I53" s="152"/>
      <c r="J53" s="150">
        <f t="shared" si="4"/>
        <v>0</v>
      </c>
      <c r="K53" s="152"/>
      <c r="L53" s="150">
        <f t="shared" si="5"/>
        <v>0</v>
      </c>
      <c r="M53" s="151"/>
      <c r="N53" s="150">
        <f t="shared" si="6"/>
        <v>0</v>
      </c>
      <c r="O53" s="153" t="str">
        <f t="shared" si="1"/>
        <v>nekompletní</v>
      </c>
      <c r="P53" s="161">
        <f t="shared" si="0"/>
        <v>0</v>
      </c>
      <c r="Q53" s="85"/>
      <c r="R53" s="58"/>
      <c r="S53" s="2"/>
      <c r="T53" s="2"/>
      <c r="U53" s="2"/>
      <c r="V53" s="2"/>
      <c r="W53" s="2"/>
      <c r="X53" s="2"/>
    </row>
    <row r="54" spans="1:24" ht="12.75">
      <c r="A54" s="9"/>
      <c r="B54" s="38"/>
      <c r="C54" s="36"/>
      <c r="D54" s="137"/>
      <c r="E54" s="177"/>
      <c r="F54" s="150">
        <f t="shared" si="2"/>
        <v>0</v>
      </c>
      <c r="G54" s="151"/>
      <c r="H54" s="150">
        <f t="shared" si="3"/>
        <v>0</v>
      </c>
      <c r="I54" s="152"/>
      <c r="J54" s="150">
        <f t="shared" si="4"/>
        <v>0</v>
      </c>
      <c r="K54" s="152"/>
      <c r="L54" s="150">
        <f t="shared" si="5"/>
        <v>0</v>
      </c>
      <c r="M54" s="151"/>
      <c r="N54" s="150">
        <f t="shared" si="6"/>
        <v>0</v>
      </c>
      <c r="O54" s="153" t="str">
        <f t="shared" si="1"/>
        <v>nekompletní</v>
      </c>
      <c r="P54" s="161">
        <f t="shared" si="0"/>
        <v>0</v>
      </c>
      <c r="Q54" s="85"/>
      <c r="R54" s="58"/>
      <c r="S54" s="2"/>
      <c r="T54" s="2"/>
      <c r="U54" s="2"/>
      <c r="V54" s="2"/>
      <c r="W54" s="2"/>
      <c r="X54" s="2"/>
    </row>
    <row r="55" spans="1:24" ht="12.75">
      <c r="A55" s="9"/>
      <c r="B55" s="38"/>
      <c r="C55" s="36"/>
      <c r="D55" s="137"/>
      <c r="E55" s="177"/>
      <c r="F55" s="150">
        <f>IF(+E55,+RANK(E55,E$6:E$60,1),0)</f>
        <v>0</v>
      </c>
      <c r="G55" s="151"/>
      <c r="H55" s="150">
        <f>IF(+G55,+RANK(G55,G$6:G$60,1),0)</f>
        <v>0</v>
      </c>
      <c r="I55" s="152"/>
      <c r="J55" s="150">
        <f>IF(+I55,+RANK(I55,I$6:I$60,0),0)</f>
        <v>0</v>
      </c>
      <c r="K55" s="152"/>
      <c r="L55" s="150">
        <f>IF(+K55,+RANK(K55,K$6:K$60,0),0)</f>
        <v>0</v>
      </c>
      <c r="M55" s="151"/>
      <c r="N55" s="150">
        <f>IF(+M55,+RANK(M55,M$6:M$60,1),0)</f>
        <v>0</v>
      </c>
      <c r="O55" s="153" t="str">
        <f t="shared" si="1"/>
        <v>nekompletní</v>
      </c>
      <c r="P55" s="161">
        <f t="shared" si="0"/>
        <v>0</v>
      </c>
      <c r="Q55" s="85"/>
      <c r="R55" s="2"/>
      <c r="S55" s="2"/>
      <c r="T55" s="2"/>
      <c r="U55" s="2"/>
      <c r="V55" s="2"/>
      <c r="W55" s="2"/>
      <c r="X55" s="2"/>
    </row>
    <row r="56" spans="1:24" ht="12.75">
      <c r="A56" s="9"/>
      <c r="B56" s="38"/>
      <c r="C56" s="36"/>
      <c r="D56" s="137"/>
      <c r="E56" s="177"/>
      <c r="F56" s="150">
        <f>IF(+E56,+RANK(E56,E$6:E$59,1),0)</f>
        <v>0</v>
      </c>
      <c r="G56" s="151"/>
      <c r="H56" s="150">
        <f>IF(+G56,+RANK(G56,G$6:G$59,1),0)</f>
        <v>0</v>
      </c>
      <c r="I56" s="152"/>
      <c r="J56" s="150">
        <f>IF(+I56,+RANK(I56,I$6:I$59,0),0)</f>
        <v>0</v>
      </c>
      <c r="K56" s="152"/>
      <c r="L56" s="150">
        <f>IF(+K56,+RANK(K56,K$6:K$59,0),0)</f>
        <v>0</v>
      </c>
      <c r="M56" s="151"/>
      <c r="N56" s="150">
        <f>IF(+M56,+RANK(M56,M$6:M$59,1),0)</f>
        <v>0</v>
      </c>
      <c r="O56" s="153" t="str">
        <f t="shared" si="1"/>
        <v>nekompletní</v>
      </c>
      <c r="P56" s="161">
        <f t="shared" si="0"/>
        <v>0</v>
      </c>
      <c r="Q56" s="85"/>
      <c r="R56" s="2"/>
      <c r="S56" s="2"/>
      <c r="T56" s="2"/>
      <c r="U56" s="2"/>
      <c r="V56" s="2"/>
      <c r="W56" s="2"/>
      <c r="X56" s="2"/>
    </row>
    <row r="57" spans="1:24" ht="12.75">
      <c r="A57" s="2"/>
      <c r="B57" s="38"/>
      <c r="C57" s="36"/>
      <c r="D57" s="114"/>
      <c r="E57" s="177"/>
      <c r="F57" s="150">
        <f>IF(+E57,+RANK(E57,E$6:E$59,1),0)</f>
        <v>0</v>
      </c>
      <c r="G57" s="151"/>
      <c r="H57" s="150">
        <f>IF(+G57,+RANK(G57,G$6:G$59,1),0)</f>
        <v>0</v>
      </c>
      <c r="I57" s="152"/>
      <c r="J57" s="150">
        <f>IF(+I57,+RANK(I57,I$6:I$59,0),0)</f>
        <v>0</v>
      </c>
      <c r="K57" s="152"/>
      <c r="L57" s="150">
        <f>IF(+K57,+RANK(K57,K$6:K$59,0),0)</f>
        <v>0</v>
      </c>
      <c r="M57" s="151"/>
      <c r="N57" s="150">
        <f>IF(+M57,+RANK(M57,M$6:M$59,1),0)</f>
        <v>0</v>
      </c>
      <c r="O57" s="153" t="str">
        <f t="shared" si="1"/>
        <v>nekompletní</v>
      </c>
      <c r="P57" s="161">
        <f t="shared" si="0"/>
        <v>0</v>
      </c>
      <c r="Q57" s="85"/>
      <c r="R57" s="2"/>
      <c r="S57" s="2"/>
      <c r="T57" s="2"/>
      <c r="U57" s="2"/>
      <c r="V57" s="2"/>
      <c r="W57" s="2"/>
      <c r="X57" s="2"/>
    </row>
    <row r="58" spans="1:24" ht="12.75">
      <c r="A58" s="9"/>
      <c r="B58" s="38"/>
      <c r="C58" s="36"/>
      <c r="D58" s="137"/>
      <c r="E58" s="177"/>
      <c r="F58" s="150">
        <f>IF(+E58,+RANK(E58,E$6:E$59,1),0)</f>
        <v>0</v>
      </c>
      <c r="G58" s="151"/>
      <c r="H58" s="150">
        <f>IF(+G58,+RANK(G58,G$6:G$59,1),0)</f>
        <v>0</v>
      </c>
      <c r="I58" s="152"/>
      <c r="J58" s="150">
        <f>IF(+I58,+RANK(I58,I$6:I$59,0),0)</f>
        <v>0</v>
      </c>
      <c r="K58" s="152"/>
      <c r="L58" s="150">
        <f>IF(+K58,+RANK(K58,K$6:K$59,0),0)</f>
        <v>0</v>
      </c>
      <c r="M58" s="151"/>
      <c r="N58" s="150">
        <f>IF(+M58,+RANK(M58,M$6:M$59,1),0)</f>
        <v>0</v>
      </c>
      <c r="O58" s="153" t="str">
        <f t="shared" si="1"/>
        <v>nekompletní</v>
      </c>
      <c r="P58" s="161">
        <f t="shared" si="0"/>
        <v>0</v>
      </c>
      <c r="Q58" s="85"/>
      <c r="R58" s="2"/>
      <c r="S58" s="2"/>
      <c r="T58" s="2"/>
      <c r="U58" s="2"/>
      <c r="V58" s="2"/>
      <c r="W58" s="2"/>
      <c r="X58" s="2"/>
    </row>
    <row r="59" spans="1:24" ht="12.75">
      <c r="A59" s="9"/>
      <c r="B59" s="38"/>
      <c r="C59" s="36"/>
      <c r="D59" s="117"/>
      <c r="E59" s="155"/>
      <c r="F59" s="150">
        <f>IF(+E59,+RANK(E59,E$6:E$59,1),0)</f>
        <v>0</v>
      </c>
      <c r="G59" s="151"/>
      <c r="H59" s="150">
        <f>IF(+G59,+RANK(G59,G$6:G$59,1),0)</f>
        <v>0</v>
      </c>
      <c r="I59" s="152"/>
      <c r="J59" s="150">
        <f>IF(+I59,+RANK(I59,I$6:I$59,0),0)</f>
        <v>0</v>
      </c>
      <c r="K59" s="152"/>
      <c r="L59" s="150">
        <f>IF(+K59,+RANK(K59,K$6:K$59,0),0)</f>
        <v>0</v>
      </c>
      <c r="M59" s="151"/>
      <c r="N59" s="150">
        <f>IF(+M59,+RANK(M59,M$6:M$59,1),0)</f>
        <v>0</v>
      </c>
      <c r="O59" s="153" t="str">
        <f t="shared" si="1"/>
        <v>nekompletní</v>
      </c>
      <c r="P59" s="161">
        <f t="shared" si="0"/>
        <v>0</v>
      </c>
      <c r="Q59" s="85"/>
      <c r="R59" s="2"/>
      <c r="S59" s="2"/>
      <c r="T59" s="2"/>
      <c r="U59" s="2"/>
      <c r="V59" s="2"/>
      <c r="W59" s="2"/>
      <c r="X59" s="2"/>
    </row>
    <row r="60" spans="1:24" ht="13.5" thickBot="1">
      <c r="A60" s="9"/>
      <c r="B60" s="54"/>
      <c r="C60" s="55"/>
      <c r="D60" s="56"/>
      <c r="E60" s="178"/>
      <c r="F60" s="157">
        <f>IF(+E60,+RANK(E60,E$6:E$60,1),0)</f>
        <v>0</v>
      </c>
      <c r="G60" s="156"/>
      <c r="H60" s="157">
        <f>IF(+G60,+RANK(G60,G$6:G$60,1),0)</f>
        <v>0</v>
      </c>
      <c r="I60" s="158"/>
      <c r="J60" s="157">
        <f>IF(+I60,+RANK(I60,I$6:I$60,0),0)</f>
        <v>0</v>
      </c>
      <c r="K60" s="156"/>
      <c r="L60" s="157">
        <f>IF(+K60,+RANK(K60,K$6:K$60,0),0)</f>
        <v>0</v>
      </c>
      <c r="M60" s="156"/>
      <c r="N60" s="157">
        <f>IF(+M60,+RANK(M60,M$6:M$60,1),0)</f>
        <v>0</v>
      </c>
      <c r="O60" s="159" t="str">
        <f>+IF(+AND(+F60&gt;0,+H60=0,+J60&gt;0,+L67&gt;0,+N60&gt;0),+F60+H60+J60+L67+N60,"nekompletní")</f>
        <v>nekompletní</v>
      </c>
      <c r="P60" s="162">
        <f>IF(+O60&lt;&gt;"nekompletní",+RANK(O60,O$6:O$60,1),0)</f>
        <v>0</v>
      </c>
      <c r="Q60" s="85"/>
      <c r="R60" s="2"/>
      <c r="S60" s="2"/>
      <c r="T60" s="2"/>
      <c r="U60" s="2"/>
      <c r="V60" s="2"/>
      <c r="W60" s="2"/>
      <c r="X60" s="2"/>
    </row>
    <row r="61" spans="1:24" ht="12.75">
      <c r="A61" s="9"/>
      <c r="B61" s="59"/>
      <c r="C61" s="59"/>
      <c r="D61" s="49"/>
      <c r="E61" s="179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2"/>
      <c r="S61" s="2"/>
      <c r="T61" s="2"/>
      <c r="U61" s="2"/>
      <c r="V61" s="2"/>
      <c r="W61" s="2"/>
      <c r="X61" s="2"/>
    </row>
    <row r="62" spans="1:24" ht="13.5" thickBot="1">
      <c r="A62" s="9"/>
      <c r="B62" s="59"/>
      <c r="C62" s="59"/>
      <c r="D62" s="49"/>
      <c r="E62" s="179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2"/>
      <c r="S62" s="2"/>
      <c r="T62" s="2"/>
      <c r="U62" s="2"/>
      <c r="V62" s="2"/>
      <c r="W62" s="2"/>
      <c r="X62" s="2"/>
    </row>
    <row r="63" spans="1:24" ht="12.75">
      <c r="A63" s="9"/>
      <c r="B63" s="60" t="s">
        <v>20</v>
      </c>
      <c r="C63" s="61"/>
      <c r="D63" s="16"/>
      <c r="E63" s="18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9"/>
      <c r="B64" s="62" t="s">
        <v>22</v>
      </c>
      <c r="C64" s="63"/>
      <c r="D64" s="16"/>
      <c r="E64" s="18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9"/>
      <c r="B65" s="62" t="s">
        <v>34</v>
      </c>
      <c r="C65" s="63">
        <v>0</v>
      </c>
      <c r="D65" s="16"/>
      <c r="E65" s="18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9"/>
      <c r="B66" s="62" t="s">
        <v>35</v>
      </c>
      <c r="C66" s="63">
        <v>0</v>
      </c>
      <c r="D66" s="16"/>
      <c r="E66" s="18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62"/>
      <c r="C67" s="63"/>
      <c r="D67" s="16"/>
      <c r="E67" s="18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62"/>
      <c r="C68" s="63"/>
      <c r="D68" s="16"/>
      <c r="E68" s="18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62"/>
      <c r="C69" s="63"/>
      <c r="D69" s="16"/>
      <c r="E69" s="18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62"/>
      <c r="C70" s="63"/>
      <c r="D70" s="16"/>
      <c r="E70" s="18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3.5" thickBot="1">
      <c r="A71" s="2"/>
      <c r="B71" s="64"/>
      <c r="C71" s="65"/>
      <c r="D71" s="16"/>
      <c r="E71" s="18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66" t="s">
        <v>23</v>
      </c>
      <c r="C72" s="66"/>
      <c r="D72" s="2"/>
      <c r="E72" s="18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18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18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18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18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18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18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18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18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18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18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18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18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18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18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18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180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18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18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18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18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18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18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18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18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18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18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18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18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18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18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18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18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18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18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18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18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</sheetData>
  <sheetProtection selectLockedCells="1" selectUnlockedCells="1"/>
  <mergeCells count="12">
    <mergeCell ref="F2:G2"/>
    <mergeCell ref="I1:L2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</mergeCells>
  <conditionalFormatting sqref="R16:R51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Q12:Q60 P6:P60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" bottom="0" header="0.5118110236220472" footer="0.5118110236220472"/>
  <pageSetup horizontalDpi="600" verticalDpi="600" orientation="landscape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B84"/>
  <sheetViews>
    <sheetView showGridLines="0" tabSelected="1" zoomScalePageLayoutView="0" workbookViewId="0" topLeftCell="A1">
      <selection activeCell="F28" sqref="F28"/>
    </sheetView>
  </sheetViews>
  <sheetFormatPr defaultColWidth="9.140625" defaultRowHeight="12.75"/>
  <cols>
    <col min="1" max="1" width="5.140625" style="1" customWidth="1"/>
    <col min="2" max="2" width="23.7109375" style="1" customWidth="1"/>
    <col min="3" max="7" width="14.7109375" style="1" customWidth="1"/>
    <col min="8" max="8" width="17.8515625" style="1" customWidth="1"/>
    <col min="9" max="10" width="14.7109375" style="1" customWidth="1"/>
    <col min="11" max="11" width="7.8515625" style="1" customWidth="1"/>
    <col min="12" max="12" width="10.00390625" style="1" customWidth="1"/>
    <col min="13" max="13" width="7.8515625" style="1" customWidth="1"/>
    <col min="14" max="14" width="10.00390625" style="1" customWidth="1"/>
    <col min="15" max="15" width="11.140625" style="1" customWidth="1"/>
    <col min="16" max="16" width="9.7109375" style="1" customWidth="1"/>
    <col min="17" max="16384" width="9.140625" style="1" customWidth="1"/>
  </cols>
  <sheetData>
    <row r="1" spans="1:24" ht="23.25" customHeight="1">
      <c r="A1" s="2"/>
      <c r="B1" s="3"/>
      <c r="C1" s="4" t="s">
        <v>25</v>
      </c>
      <c r="D1" s="5"/>
      <c r="E1" s="5"/>
      <c r="F1" s="5"/>
      <c r="G1" s="5"/>
      <c r="H1" s="5"/>
      <c r="I1" s="196"/>
      <c r="J1" s="196"/>
      <c r="K1" s="196"/>
      <c r="L1" s="19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>
      <c r="A2" s="2"/>
      <c r="B2" s="5"/>
      <c r="C2" s="7" t="s">
        <v>1</v>
      </c>
      <c r="D2" s="5" t="s">
        <v>42</v>
      </c>
      <c r="E2" s="5"/>
      <c r="F2" s="5"/>
      <c r="G2" s="5"/>
      <c r="H2" s="5"/>
      <c r="I2" s="196"/>
      <c r="J2" s="196"/>
      <c r="K2" s="196"/>
      <c r="L2" s="19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8" customHeight="1">
      <c r="A3" s="2"/>
      <c r="B3" s="5"/>
      <c r="C3" s="7" t="s">
        <v>2</v>
      </c>
      <c r="D3" s="172">
        <v>42895</v>
      </c>
      <c r="E3" s="94"/>
      <c r="F3" s="94"/>
      <c r="G3" s="5"/>
      <c r="H3" s="5"/>
      <c r="I3" s="196"/>
      <c r="J3" s="196"/>
      <c r="K3" s="196"/>
      <c r="L3" s="19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2"/>
      <c r="B4" s="5"/>
      <c r="C4" s="7"/>
      <c r="D4" s="172"/>
      <c r="E4" s="94"/>
      <c r="F4" s="94"/>
      <c r="G4" s="5"/>
      <c r="H4" s="5"/>
      <c r="I4" s="95"/>
      <c r="J4" s="95"/>
      <c r="K4" s="95"/>
      <c r="L4" s="96"/>
      <c r="M4" s="2"/>
      <c r="N4" s="2"/>
      <c r="O4" s="2"/>
      <c r="P4" s="2"/>
      <c r="Q4" s="5"/>
      <c r="R4" s="2"/>
      <c r="S4" s="2"/>
      <c r="T4" s="2"/>
      <c r="U4" s="2"/>
      <c r="V4" s="2"/>
      <c r="W4" s="2"/>
      <c r="X4" s="2"/>
    </row>
    <row r="5" spans="1:28" ht="12.75">
      <c r="A5" s="2"/>
      <c r="B5" s="6"/>
      <c r="C5" s="97" t="s">
        <v>36</v>
      </c>
      <c r="D5" s="97" t="s">
        <v>37</v>
      </c>
      <c r="E5" s="97" t="s">
        <v>38</v>
      </c>
      <c r="F5" s="97" t="s">
        <v>39</v>
      </c>
      <c r="G5" s="97" t="s">
        <v>40</v>
      </c>
      <c r="H5" s="97" t="s">
        <v>41</v>
      </c>
      <c r="I5" s="98" t="s">
        <v>23</v>
      </c>
      <c r="J5" s="5"/>
      <c r="K5" s="5"/>
      <c r="L5" s="5"/>
      <c r="M5" s="2"/>
      <c r="N5" s="2"/>
      <c r="O5" s="2"/>
      <c r="P5" s="2"/>
      <c r="Q5" s="2"/>
      <c r="R5" s="2"/>
      <c r="S5" s="2"/>
      <c r="T5" s="2"/>
      <c r="U5" s="2"/>
      <c r="V5" s="16"/>
      <c r="W5" s="16"/>
      <c r="X5" s="2"/>
      <c r="Y5" s="2"/>
      <c r="Z5" s="2"/>
      <c r="AA5" s="2"/>
      <c r="AB5" s="2"/>
    </row>
    <row r="6" spans="1:28" ht="12.75">
      <c r="A6" s="9"/>
      <c r="B6" s="60" t="s">
        <v>20</v>
      </c>
      <c r="C6" s="61"/>
      <c r="D6" s="61"/>
      <c r="E6" s="61"/>
      <c r="F6" s="61"/>
      <c r="G6" s="61"/>
      <c r="H6" s="61"/>
      <c r="I6" s="99">
        <f>SUM(D6:H6)</f>
        <v>0</v>
      </c>
      <c r="J6" s="7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6"/>
      <c r="W6" s="16"/>
      <c r="X6" s="2"/>
      <c r="Y6" s="2"/>
      <c r="Z6" s="2"/>
      <c r="AA6" s="2"/>
      <c r="AB6" s="2"/>
    </row>
    <row r="7" spans="1:28" ht="12.75">
      <c r="A7" s="9"/>
      <c r="B7" s="62" t="s">
        <v>22</v>
      </c>
      <c r="C7" s="63"/>
      <c r="D7" s="63"/>
      <c r="E7" s="63"/>
      <c r="F7" s="63"/>
      <c r="G7" s="63"/>
      <c r="H7" s="100"/>
      <c r="I7" s="101">
        <f>SUM(C7:H7)</f>
        <v>0</v>
      </c>
      <c r="J7" s="7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6"/>
      <c r="W7" s="16"/>
      <c r="X7" s="2"/>
      <c r="Y7" s="2"/>
      <c r="Z7" s="2"/>
      <c r="AA7" s="2"/>
      <c r="AB7" s="2"/>
    </row>
    <row r="8" spans="1:28" ht="12.75">
      <c r="A8" s="9"/>
      <c r="B8" s="62" t="s">
        <v>34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100">
        <v>0</v>
      </c>
      <c r="I8" s="102">
        <f>SUM(D8:H8)</f>
        <v>0</v>
      </c>
      <c r="J8" s="1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6"/>
      <c r="W8" s="16"/>
      <c r="X8" s="2"/>
      <c r="Y8" s="2"/>
      <c r="Z8" s="2"/>
      <c r="AA8" s="2"/>
      <c r="AB8" s="2"/>
    </row>
    <row r="9" spans="1:28" ht="12.75">
      <c r="A9" s="9"/>
      <c r="B9" s="62" t="s">
        <v>35</v>
      </c>
      <c r="C9" s="63">
        <v>0</v>
      </c>
      <c r="D9" s="103">
        <v>0</v>
      </c>
      <c r="E9" s="103">
        <v>0</v>
      </c>
      <c r="F9" s="103">
        <v>0</v>
      </c>
      <c r="G9" s="63">
        <v>0</v>
      </c>
      <c r="H9" s="100">
        <v>0</v>
      </c>
      <c r="I9" s="101">
        <f>SUM(C9:H9)</f>
        <v>0</v>
      </c>
      <c r="J9" s="77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6"/>
      <c r="W9" s="16"/>
      <c r="X9" s="2"/>
      <c r="Y9" s="2"/>
      <c r="Z9" s="2"/>
      <c r="AA9" s="2"/>
      <c r="AB9" s="2"/>
    </row>
    <row r="10" spans="1:28" ht="12.75">
      <c r="A10" s="9"/>
      <c r="B10" s="62"/>
      <c r="C10" s="63"/>
      <c r="D10" s="63"/>
      <c r="E10" s="63"/>
      <c r="F10" s="63"/>
      <c r="G10" s="63"/>
      <c r="H10" s="100"/>
      <c r="I10" s="101">
        <f>SUM(D10:H10)</f>
        <v>0</v>
      </c>
      <c r="J10" s="77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6"/>
      <c r="W10" s="16"/>
      <c r="X10" s="2"/>
      <c r="Y10" s="2"/>
      <c r="Z10" s="2"/>
      <c r="AA10" s="2"/>
      <c r="AB10" s="2"/>
    </row>
    <row r="11" spans="1:28" ht="12.75">
      <c r="A11" s="9"/>
      <c r="B11" s="62"/>
      <c r="C11" s="76"/>
      <c r="D11" s="103"/>
      <c r="E11" s="103"/>
      <c r="F11" s="103"/>
      <c r="G11" s="63"/>
      <c r="H11" s="100"/>
      <c r="I11" s="101">
        <f>SUM(C11:H11)</f>
        <v>0</v>
      </c>
      <c r="J11" s="7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6"/>
      <c r="W11" s="16"/>
      <c r="X11" s="2"/>
      <c r="Y11" s="2"/>
      <c r="Z11" s="2"/>
      <c r="AA11" s="2"/>
      <c r="AB11" s="2"/>
    </row>
    <row r="12" spans="1:28" ht="12.75">
      <c r="A12" s="9"/>
      <c r="B12" s="62"/>
      <c r="C12" s="100"/>
      <c r="D12" s="63"/>
      <c r="E12" s="63"/>
      <c r="F12" s="63"/>
      <c r="G12" s="63"/>
      <c r="H12" s="100"/>
      <c r="I12" s="101">
        <f>SUM(D12:H12)</f>
        <v>0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6"/>
      <c r="W12" s="16"/>
      <c r="X12" s="2"/>
      <c r="Y12" s="2"/>
      <c r="Z12" s="2"/>
      <c r="AA12" s="2"/>
      <c r="AB12" s="2"/>
    </row>
    <row r="13" spans="1:28" ht="12.75">
      <c r="A13" s="9"/>
      <c r="B13" s="68"/>
      <c r="C13" s="63"/>
      <c r="D13" s="76"/>
      <c r="E13" s="76"/>
      <c r="F13" s="76"/>
      <c r="G13" s="63"/>
      <c r="H13" s="100"/>
      <c r="I13" s="102">
        <f>SUM(D13:H13)</f>
        <v>0</v>
      </c>
      <c r="J13" s="7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6"/>
      <c r="W13" s="16"/>
      <c r="X13" s="2"/>
      <c r="Y13" s="2"/>
      <c r="Z13" s="2"/>
      <c r="AA13" s="2"/>
      <c r="AB13" s="2"/>
    </row>
    <row r="14" spans="1:28" ht="12.75">
      <c r="A14" s="104"/>
      <c r="B14" s="144"/>
      <c r="C14" s="63"/>
      <c r="D14" s="76"/>
      <c r="E14" s="76"/>
      <c r="F14" s="76"/>
      <c r="G14" s="63"/>
      <c r="H14" s="100"/>
      <c r="I14" s="102">
        <f>SUM(D14:H14)</f>
        <v>0</v>
      </c>
      <c r="J14" s="10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6"/>
      <c r="W14" s="16"/>
      <c r="X14" s="2"/>
      <c r="Y14" s="2"/>
      <c r="Z14" s="2"/>
      <c r="AA14" s="2"/>
      <c r="AB14" s="2"/>
    </row>
    <row r="15" spans="1:28" ht="12.75">
      <c r="A15" s="104"/>
      <c r="B15" s="106"/>
      <c r="C15" s="107"/>
      <c r="D15" s="108"/>
      <c r="E15" s="108"/>
      <c r="F15" s="109"/>
      <c r="G15" s="107"/>
      <c r="H15" s="110"/>
      <c r="I15" s="102">
        <f>SUM(C15:H15)</f>
        <v>0</v>
      </c>
      <c r="J15" s="11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6"/>
      <c r="W15" s="16"/>
      <c r="X15" s="2"/>
      <c r="Y15" s="2"/>
      <c r="Z15" s="2"/>
      <c r="AA15" s="2"/>
      <c r="AB15" s="2"/>
    </row>
    <row r="16" spans="1:28" ht="12.75">
      <c r="A16" s="9"/>
      <c r="B16" s="170" t="s">
        <v>23</v>
      </c>
      <c r="C16" s="171">
        <f aca="true" t="shared" si="0" ref="C16:H16">SUM(C6:C15)</f>
        <v>0</v>
      </c>
      <c r="D16" s="171">
        <f t="shared" si="0"/>
        <v>0</v>
      </c>
      <c r="E16" s="171">
        <f t="shared" si="0"/>
        <v>0</v>
      </c>
      <c r="F16" s="171">
        <f t="shared" si="0"/>
        <v>0</v>
      </c>
      <c r="G16" s="171">
        <f t="shared" si="0"/>
        <v>0</v>
      </c>
      <c r="H16" s="171">
        <f t="shared" si="0"/>
        <v>0</v>
      </c>
      <c r="I16" s="171">
        <f>SUM(I6:I13)</f>
        <v>0</v>
      </c>
      <c r="J16" s="1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6"/>
      <c r="W16" s="16"/>
      <c r="X16" s="2"/>
      <c r="Y16" s="2"/>
      <c r="Z16" s="2"/>
      <c r="AA16" s="2"/>
      <c r="AB16" s="2"/>
    </row>
    <row r="17" spans="1:28" ht="12.75">
      <c r="A17" s="9"/>
      <c r="B17" s="112"/>
      <c r="C17" s="113"/>
      <c r="D17" s="113"/>
      <c r="E17" s="113"/>
      <c r="F17" s="113"/>
      <c r="G17" s="59"/>
      <c r="H17" s="59"/>
      <c r="I17" s="5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6"/>
      <c r="W17" s="16"/>
      <c r="X17" s="2"/>
      <c r="Y17" s="2"/>
      <c r="Z17" s="2"/>
      <c r="AA17" s="2"/>
      <c r="AB17" s="2"/>
    </row>
    <row r="18" spans="1:28" ht="12.75">
      <c r="A18" s="9"/>
      <c r="B18" s="57"/>
      <c r="C18" s="57"/>
      <c r="D18" s="58"/>
      <c r="E18" s="59"/>
      <c r="F18" s="59"/>
      <c r="V18" s="2"/>
      <c r="W18" s="2"/>
      <c r="X18" s="2"/>
      <c r="Y18" s="2"/>
      <c r="Z18" s="2"/>
      <c r="AA18" s="2"/>
      <c r="AB18" s="2"/>
    </row>
    <row r="19" spans="1:28" ht="12.75">
      <c r="A19" s="9"/>
      <c r="B19" s="60" t="s">
        <v>20</v>
      </c>
      <c r="C19" s="61"/>
      <c r="D19" s="16"/>
      <c r="E19" s="59"/>
      <c r="F19" s="59"/>
      <c r="V19" s="2"/>
      <c r="W19" s="2"/>
      <c r="X19" s="2"/>
      <c r="Y19" s="2"/>
      <c r="Z19" s="2"/>
      <c r="AA19" s="2"/>
      <c r="AB19" s="2"/>
    </row>
    <row r="20" spans="1:28" ht="12.75">
      <c r="A20" s="9"/>
      <c r="B20" s="62" t="s">
        <v>22</v>
      </c>
      <c r="C20" s="63"/>
      <c r="D20" s="16"/>
      <c r="E20" s="59"/>
      <c r="F20" s="59"/>
      <c r="V20" s="2"/>
      <c r="W20" s="2"/>
      <c r="X20" s="2"/>
      <c r="AA20" s="2"/>
      <c r="AB20" s="2"/>
    </row>
    <row r="21" spans="1:24" ht="12.75">
      <c r="A21" s="9"/>
      <c r="B21" s="62" t="s">
        <v>34</v>
      </c>
      <c r="C21" s="63">
        <v>0</v>
      </c>
      <c r="D21" s="16"/>
      <c r="E21" s="59"/>
      <c r="F21" s="59"/>
      <c r="V21" s="2"/>
      <c r="W21" s="2"/>
      <c r="X21" s="2"/>
    </row>
    <row r="22" spans="1:24" ht="12.75">
      <c r="A22" s="9"/>
      <c r="B22" s="62" t="s">
        <v>35</v>
      </c>
      <c r="C22" s="63">
        <v>0</v>
      </c>
      <c r="D22" s="16"/>
      <c r="E22" s="59"/>
      <c r="F22" s="59"/>
      <c r="V22" s="2"/>
      <c r="W22" s="2"/>
      <c r="X22" s="2"/>
    </row>
    <row r="23" spans="1:24" ht="12.75">
      <c r="A23" s="9"/>
      <c r="B23" s="62"/>
      <c r="C23" s="63"/>
      <c r="D23" s="16"/>
      <c r="E23" s="59"/>
      <c r="F23" s="59"/>
      <c r="V23" s="2"/>
      <c r="W23" s="2"/>
      <c r="X23" s="2"/>
    </row>
    <row r="24" spans="1:24" ht="12.75">
      <c r="A24" s="2"/>
      <c r="B24" s="62"/>
      <c r="C24" s="63"/>
      <c r="D24" s="16"/>
      <c r="E24" s="59"/>
      <c r="F24" s="59"/>
      <c r="V24" s="2"/>
      <c r="W24" s="2"/>
      <c r="X24" s="2"/>
    </row>
    <row r="25" spans="1:24" ht="12.75">
      <c r="A25" s="9"/>
      <c r="B25" s="62"/>
      <c r="C25" s="63"/>
      <c r="D25" s="16"/>
      <c r="E25" s="59"/>
      <c r="F25" s="59"/>
      <c r="V25" s="2"/>
      <c r="W25" s="2"/>
      <c r="X25" s="2"/>
    </row>
    <row r="26" spans="1:24" ht="12.75">
      <c r="A26" s="9"/>
      <c r="B26" s="62"/>
      <c r="C26" s="63"/>
      <c r="D26" s="16"/>
      <c r="E26" s="59"/>
      <c r="F26" s="59"/>
      <c r="V26" s="2"/>
      <c r="W26" s="2"/>
      <c r="X26" s="2"/>
    </row>
    <row r="27" spans="1:24" ht="12.75">
      <c r="A27" s="9"/>
      <c r="B27" s="64"/>
      <c r="C27" s="65"/>
      <c r="D27" s="16"/>
      <c r="E27" s="59"/>
      <c r="F27" s="59"/>
      <c r="V27" s="2"/>
      <c r="W27" s="2"/>
      <c r="X27" s="2"/>
    </row>
    <row r="28" spans="1:24" ht="12.75">
      <c r="A28" s="9"/>
      <c r="B28" s="66" t="s">
        <v>23</v>
      </c>
      <c r="C28" s="66"/>
      <c r="D28" s="2"/>
      <c r="E28" s="59"/>
      <c r="F28" s="59"/>
      <c r="V28" s="2"/>
      <c r="W28" s="2"/>
      <c r="X28" s="2"/>
    </row>
    <row r="29" spans="1:24" ht="12.75">
      <c r="A29" s="9"/>
      <c r="B29" s="2"/>
      <c r="C29" s="2"/>
      <c r="D29" s="2"/>
      <c r="E29" s="59"/>
      <c r="F29" s="59"/>
      <c r="V29" s="2"/>
      <c r="W29" s="2"/>
      <c r="X29" s="2"/>
    </row>
    <row r="30" spans="1:24" ht="12.75">
      <c r="A30" s="9"/>
      <c r="B30" s="2"/>
      <c r="C30" s="2"/>
      <c r="D30" s="2"/>
      <c r="E30" s="59"/>
      <c r="F30" s="59"/>
      <c r="V30" s="2"/>
      <c r="W30" s="2"/>
      <c r="X30" s="2"/>
    </row>
    <row r="31" spans="1:24" ht="12.75">
      <c r="A31" s="9"/>
      <c r="B31" s="2"/>
      <c r="C31" s="2"/>
      <c r="D31" s="2"/>
      <c r="E31" s="59"/>
      <c r="F31" s="59"/>
      <c r="V31" s="2"/>
      <c r="W31" s="2"/>
      <c r="X31" s="2"/>
    </row>
    <row r="32" spans="1:24" ht="12.75">
      <c r="A32" s="9"/>
      <c r="B32" s="2"/>
      <c r="C32" s="2"/>
      <c r="D32" s="2"/>
      <c r="E32" s="59"/>
      <c r="F32" s="59"/>
      <c r="V32" s="2"/>
      <c r="W32" s="2"/>
      <c r="X32" s="2"/>
    </row>
    <row r="33" spans="1:24" ht="12.75">
      <c r="A33" s="9"/>
      <c r="B33" s="2"/>
      <c r="C33" s="2"/>
      <c r="D33" s="2"/>
      <c r="E33" s="59"/>
      <c r="F33" s="59"/>
      <c r="V33" s="2"/>
      <c r="W33" s="2"/>
      <c r="X33" s="2"/>
    </row>
    <row r="34" spans="1:24" ht="12.75">
      <c r="A34" s="2"/>
      <c r="B34" s="2"/>
      <c r="C34" s="2"/>
      <c r="D34" s="2"/>
      <c r="E34" s="59"/>
      <c r="F34" s="59"/>
      <c r="V34" s="2"/>
      <c r="W34" s="2"/>
      <c r="X34" s="2"/>
    </row>
    <row r="35" spans="1:24" ht="12.75">
      <c r="A35" s="2"/>
      <c r="B35" s="2"/>
      <c r="C35" s="2"/>
      <c r="D35" s="2"/>
      <c r="E35" s="59"/>
      <c r="F35" s="59"/>
      <c r="V35" s="2"/>
      <c r="W35" s="2"/>
      <c r="X35" s="2"/>
    </row>
    <row r="36" spans="1:24" ht="12.75">
      <c r="A36" s="2"/>
      <c r="B36" s="2"/>
      <c r="C36" s="2"/>
      <c r="D36" s="2"/>
      <c r="E36" s="59"/>
      <c r="F36" s="59"/>
      <c r="V36" s="2"/>
      <c r="W36" s="2"/>
      <c r="X36" s="2"/>
    </row>
    <row r="37" spans="1:24" ht="12.75">
      <c r="A37" s="2"/>
      <c r="B37" s="2"/>
      <c r="C37" s="2"/>
      <c r="D37" s="2"/>
      <c r="E37" s="59"/>
      <c r="F37" s="59"/>
      <c r="V37" s="2"/>
      <c r="W37" s="2"/>
      <c r="X37" s="2"/>
    </row>
    <row r="38" spans="1:24" ht="12.75">
      <c r="A38" s="2"/>
      <c r="B38" s="2"/>
      <c r="C38" s="2"/>
      <c r="D38" s="2"/>
      <c r="E38" s="59"/>
      <c r="F38" s="59"/>
      <c r="V38" s="2"/>
      <c r="W38" s="2"/>
      <c r="X38" s="2"/>
    </row>
    <row r="39" spans="1:24" ht="12.75">
      <c r="A39" s="2"/>
      <c r="B39" s="2"/>
      <c r="C39" s="2"/>
      <c r="D39" s="2"/>
      <c r="E39" s="59"/>
      <c r="F39" s="59"/>
      <c r="V39" s="2"/>
      <c r="W39" s="2"/>
      <c r="X39" s="2"/>
    </row>
    <row r="40" spans="1:24" ht="12.75">
      <c r="A40" s="2"/>
      <c r="B40" s="2"/>
      <c r="C40" s="2"/>
      <c r="D40" s="2"/>
      <c r="E40" s="59"/>
      <c r="F40" s="59"/>
      <c r="V40" s="2"/>
      <c r="W40" s="2"/>
      <c r="X40" s="2"/>
    </row>
    <row r="41" spans="1:24" ht="12.75">
      <c r="A41" s="2"/>
      <c r="B41" s="2"/>
      <c r="C41" s="2"/>
      <c r="D41" s="2"/>
      <c r="E41" s="59"/>
      <c r="F41" s="59"/>
      <c r="V41" s="2"/>
      <c r="W41" s="2"/>
      <c r="X41" s="2"/>
    </row>
    <row r="42" spans="1:24" ht="12.75">
      <c r="A42" s="2"/>
      <c r="B42" s="2"/>
      <c r="C42" s="2"/>
      <c r="D42" s="2"/>
      <c r="E42" s="59"/>
      <c r="F42" s="59"/>
      <c r="V42" s="2"/>
      <c r="W42" s="2"/>
      <c r="X42" s="2"/>
    </row>
    <row r="43" spans="1:24" ht="12.75">
      <c r="A43" s="2"/>
      <c r="B43" s="2"/>
      <c r="C43" s="2"/>
      <c r="D43" s="2"/>
      <c r="E43" s="59"/>
      <c r="F43" s="59"/>
      <c r="V43" s="2"/>
      <c r="W43" s="2"/>
      <c r="X43" s="2"/>
    </row>
    <row r="44" spans="1:24" ht="12.75">
      <c r="A44" s="2"/>
      <c r="B44" s="2"/>
      <c r="C44" s="2"/>
      <c r="D44" s="2"/>
      <c r="E44" s="59"/>
      <c r="F44" s="59"/>
      <c r="V44" s="2"/>
      <c r="W44" s="2"/>
      <c r="X44" s="2"/>
    </row>
    <row r="45" spans="1:24" ht="12.75">
      <c r="A45" s="2"/>
      <c r="B45" s="2"/>
      <c r="C45" s="2"/>
      <c r="D45" s="2"/>
      <c r="E45" s="59"/>
      <c r="F45" s="59"/>
      <c r="V45" s="2"/>
      <c r="W45" s="2"/>
      <c r="X45" s="2"/>
    </row>
    <row r="46" spans="1:24" ht="12.75">
      <c r="A46" s="2"/>
      <c r="B46" s="2"/>
      <c r="C46" s="2"/>
      <c r="D46" s="2"/>
      <c r="E46" s="59"/>
      <c r="F46" s="59"/>
      <c r="V46" s="2"/>
      <c r="W46" s="2"/>
      <c r="X46" s="2"/>
    </row>
    <row r="47" spans="1:24" ht="12.75">
      <c r="A47" s="2"/>
      <c r="B47" s="2"/>
      <c r="C47" s="2"/>
      <c r="D47" s="2"/>
      <c r="E47" s="59"/>
      <c r="F47" s="59"/>
      <c r="V47" s="2"/>
      <c r="W47" s="2"/>
      <c r="X47" s="2"/>
    </row>
    <row r="48" spans="1:24" ht="12.75">
      <c r="A48" s="2"/>
      <c r="B48" s="2"/>
      <c r="C48" s="2"/>
      <c r="D48" s="2"/>
      <c r="E48" s="59"/>
      <c r="F48" s="59"/>
      <c r="V48" s="2"/>
      <c r="W48" s="2"/>
      <c r="X48" s="2"/>
    </row>
    <row r="49" spans="1:24" ht="12.75">
      <c r="A49" s="2"/>
      <c r="B49" s="2"/>
      <c r="C49" s="2"/>
      <c r="D49" s="2"/>
      <c r="E49" s="59"/>
      <c r="F49" s="59"/>
      <c r="V49" s="2"/>
      <c r="W49" s="2"/>
      <c r="X49" s="2"/>
    </row>
    <row r="50" spans="1:24" ht="12.75">
      <c r="A50" s="2"/>
      <c r="B50" s="2"/>
      <c r="C50" s="2"/>
      <c r="D50" s="2"/>
      <c r="E50" s="59"/>
      <c r="F50" s="59"/>
      <c r="V50" s="2"/>
      <c r="W50" s="2"/>
      <c r="X50" s="2"/>
    </row>
    <row r="51" spans="1:24" ht="12.75">
      <c r="A51" s="2"/>
      <c r="B51" s="2"/>
      <c r="C51" s="2"/>
      <c r="D51" s="2"/>
      <c r="E51" s="59"/>
      <c r="F51" s="59"/>
      <c r="V51" s="2"/>
      <c r="W51" s="2"/>
      <c r="X51" s="2"/>
    </row>
    <row r="52" spans="1:24" ht="12.75">
      <c r="A52" s="2"/>
      <c r="B52" s="2"/>
      <c r="C52" s="2"/>
      <c r="D52" s="2"/>
      <c r="E52" s="59"/>
      <c r="F52" s="59"/>
      <c r="V52" s="2"/>
      <c r="W52" s="2"/>
      <c r="X52" s="2"/>
    </row>
    <row r="53" spans="1:24" ht="12.75">
      <c r="A53" s="2"/>
      <c r="B53" s="2"/>
      <c r="C53" s="2"/>
      <c r="D53" s="2"/>
      <c r="E53" s="59"/>
      <c r="F53" s="59"/>
      <c r="V53" s="2"/>
      <c r="W53" s="2"/>
      <c r="X53" s="2"/>
    </row>
    <row r="54" spans="1:24" ht="12.75">
      <c r="A54" s="2"/>
      <c r="B54" s="2"/>
      <c r="C54" s="2"/>
      <c r="D54" s="2"/>
      <c r="E54" s="59"/>
      <c r="F54" s="59"/>
      <c r="V54" s="2"/>
      <c r="W54" s="2"/>
      <c r="X54" s="2"/>
    </row>
    <row r="55" spans="1:24" ht="12.75">
      <c r="A55" s="2"/>
      <c r="B55" s="2"/>
      <c r="C55" s="2"/>
      <c r="D55" s="2"/>
      <c r="E55" s="59"/>
      <c r="F55" s="59"/>
      <c r="V55" s="2"/>
      <c r="W55" s="2"/>
      <c r="X55" s="2"/>
    </row>
    <row r="56" spans="1:24" ht="12.75">
      <c r="A56" s="2"/>
      <c r="B56" s="2"/>
      <c r="C56" s="2"/>
      <c r="D56" s="2"/>
      <c r="E56" s="59"/>
      <c r="F56" s="59"/>
      <c r="V56" s="2"/>
      <c r="W56" s="2"/>
      <c r="X56" s="2"/>
    </row>
    <row r="57" spans="1:24" ht="12.75">
      <c r="A57" s="2"/>
      <c r="B57" s="2"/>
      <c r="C57" s="2"/>
      <c r="D57" s="2"/>
      <c r="E57" s="59"/>
      <c r="F57" s="59"/>
      <c r="V57" s="2"/>
      <c r="W57" s="2"/>
      <c r="X57" s="2"/>
    </row>
    <row r="58" spans="1:24" ht="12.75">
      <c r="A58" s="2"/>
      <c r="B58" s="2"/>
      <c r="C58" s="2"/>
      <c r="D58" s="2"/>
      <c r="E58" s="59"/>
      <c r="F58" s="59"/>
      <c r="V58" s="2"/>
      <c r="W58" s="2"/>
      <c r="X58" s="2"/>
    </row>
    <row r="59" spans="1:24" ht="12.75">
      <c r="A59" s="2"/>
      <c r="B59" s="2"/>
      <c r="C59" s="2"/>
      <c r="D59" s="2"/>
      <c r="E59" s="59"/>
      <c r="F59" s="59"/>
      <c r="V59" s="2"/>
      <c r="W59" s="2"/>
      <c r="X59" s="2"/>
    </row>
    <row r="60" spans="1:24" ht="12.75">
      <c r="A60" s="2"/>
      <c r="B60" s="2"/>
      <c r="C60" s="2"/>
      <c r="D60" s="2"/>
      <c r="E60" s="59"/>
      <c r="F60" s="59"/>
      <c r="V60" s="2"/>
      <c r="W60" s="2"/>
      <c r="X60" s="2"/>
    </row>
    <row r="61" spans="1:24" ht="12.75">
      <c r="A61" s="2"/>
      <c r="B61" s="2"/>
      <c r="C61" s="2"/>
      <c r="D61" s="2"/>
      <c r="E61" s="59"/>
      <c r="F61" s="59"/>
      <c r="V61" s="2"/>
      <c r="W61" s="2"/>
      <c r="X61" s="2"/>
    </row>
    <row r="62" spans="1:24" ht="12.75">
      <c r="A62" s="2"/>
      <c r="B62" s="2"/>
      <c r="C62" s="2"/>
      <c r="D62" s="2"/>
      <c r="E62" s="59"/>
      <c r="F62" s="59"/>
      <c r="V62" s="2"/>
      <c r="W62" s="2"/>
      <c r="X62" s="2"/>
    </row>
    <row r="63" spans="1:24" ht="12.75">
      <c r="A63" s="2"/>
      <c r="B63" s="2"/>
      <c r="C63" s="2"/>
      <c r="D63" s="2"/>
      <c r="E63" s="59"/>
      <c r="F63" s="59"/>
      <c r="V63" s="2"/>
      <c r="W63" s="2"/>
      <c r="X63" s="2"/>
    </row>
    <row r="64" spans="1:24" ht="12.75">
      <c r="A64" s="2"/>
      <c r="B64" s="2"/>
      <c r="C64" s="2"/>
      <c r="D64" s="2"/>
      <c r="E64" s="59"/>
      <c r="F64" s="59"/>
      <c r="V64" s="2"/>
      <c r="W64" s="2"/>
      <c r="X64" s="2"/>
    </row>
    <row r="65" spans="1:24" ht="12.75">
      <c r="A65" s="2"/>
      <c r="B65" s="2"/>
      <c r="C65" s="2"/>
      <c r="D65" s="2"/>
      <c r="E65" s="59"/>
      <c r="F65" s="59"/>
      <c r="V65" s="2"/>
      <c r="W65" s="2"/>
      <c r="X65" s="2"/>
    </row>
    <row r="66" spans="1:24" ht="12.75">
      <c r="A66" s="2"/>
      <c r="B66" s="2"/>
      <c r="C66" s="2"/>
      <c r="D66" s="2"/>
      <c r="E66" s="59"/>
      <c r="F66" s="59"/>
      <c r="V66" s="2"/>
      <c r="W66" s="2"/>
      <c r="X66" s="2"/>
    </row>
    <row r="67" spans="1:24" ht="12.75">
      <c r="A67" s="2"/>
      <c r="B67" s="2"/>
      <c r="C67" s="2"/>
      <c r="D67" s="2"/>
      <c r="E67" s="59"/>
      <c r="F67" s="59"/>
      <c r="V67" s="2"/>
      <c r="W67" s="2"/>
      <c r="X67" s="2"/>
    </row>
    <row r="68" spans="1:24" ht="12.75">
      <c r="A68" s="2"/>
      <c r="B68" s="2"/>
      <c r="C68" s="2"/>
      <c r="D68" s="2"/>
      <c r="E68" s="59"/>
      <c r="F68" s="59"/>
      <c r="V68" s="2"/>
      <c r="W68" s="2"/>
      <c r="X68" s="2"/>
    </row>
    <row r="69" spans="1:24" ht="12.75">
      <c r="A69" s="2"/>
      <c r="B69" s="2"/>
      <c r="C69" s="2"/>
      <c r="D69" s="2"/>
      <c r="E69" s="59"/>
      <c r="F69" s="59"/>
      <c r="V69" s="2"/>
      <c r="W69" s="2"/>
      <c r="X69" s="2"/>
    </row>
    <row r="70" spans="1:24" ht="12.75">
      <c r="A70" s="2"/>
      <c r="B70" s="2"/>
      <c r="C70" s="2"/>
      <c r="D70" s="2"/>
      <c r="E70" s="59"/>
      <c r="F70" s="59"/>
      <c r="V70" s="2"/>
      <c r="W70" s="2"/>
      <c r="X70" s="2"/>
    </row>
    <row r="71" spans="1:24" ht="12.75">
      <c r="A71" s="2"/>
      <c r="B71" s="2"/>
      <c r="C71" s="2"/>
      <c r="D71" s="2"/>
      <c r="E71" s="59"/>
      <c r="F71" s="59"/>
      <c r="V71" s="2"/>
      <c r="W71" s="2"/>
      <c r="X71" s="2"/>
    </row>
    <row r="72" spans="1:24" ht="12.75">
      <c r="A72" s="2"/>
      <c r="B72" s="2"/>
      <c r="C72" s="2"/>
      <c r="D72" s="2"/>
      <c r="E72" s="59"/>
      <c r="F72" s="59"/>
      <c r="V72" s="2"/>
      <c r="W72" s="2"/>
      <c r="X72" s="2"/>
    </row>
    <row r="73" spans="1:24" ht="12.75">
      <c r="A73" s="2"/>
      <c r="B73" s="2"/>
      <c r="C73" s="2"/>
      <c r="D73" s="2"/>
      <c r="E73" s="59"/>
      <c r="F73" s="59"/>
      <c r="V73" s="2"/>
      <c r="W73" s="2"/>
      <c r="X73" s="2"/>
    </row>
    <row r="74" spans="1:24" ht="12.75">
      <c r="A74" s="2"/>
      <c r="B74" s="2"/>
      <c r="C74" s="2"/>
      <c r="D74" s="2"/>
      <c r="E74" s="59"/>
      <c r="F74" s="59"/>
      <c r="V74" s="2"/>
      <c r="W74" s="2"/>
      <c r="X74" s="2"/>
    </row>
    <row r="75" spans="1:24" ht="12.75">
      <c r="A75" s="2"/>
      <c r="B75" s="2"/>
      <c r="C75" s="2"/>
      <c r="D75" s="2"/>
      <c r="E75" s="59"/>
      <c r="F75" s="59"/>
      <c r="V75" s="2"/>
      <c r="W75" s="2"/>
      <c r="X75" s="2"/>
    </row>
    <row r="76" spans="1:24" ht="12.75">
      <c r="A76" s="2"/>
      <c r="B76" s="2"/>
      <c r="C76" s="2"/>
      <c r="D76" s="2"/>
      <c r="E76" s="59"/>
      <c r="F76" s="59"/>
      <c r="V76" s="2"/>
      <c r="W76" s="2"/>
      <c r="X76" s="2"/>
    </row>
    <row r="77" spans="1:24" ht="12.75">
      <c r="A77" s="2"/>
      <c r="B77" s="2"/>
      <c r="C77" s="2"/>
      <c r="D77" s="2"/>
      <c r="E77" s="59"/>
      <c r="F77" s="59"/>
      <c r="V77" s="2"/>
      <c r="W77" s="2"/>
      <c r="X77" s="2"/>
    </row>
    <row r="78" spans="1:24" ht="12.75">
      <c r="A78" s="2"/>
      <c r="B78" s="2"/>
      <c r="C78" s="2"/>
      <c r="D78" s="2"/>
      <c r="E78" s="59"/>
      <c r="F78" s="59"/>
      <c r="V78" s="2"/>
      <c r="W78" s="2"/>
      <c r="X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</sheetData>
  <sheetProtection selectLockedCells="1" selectUnlockedCells="1"/>
  <mergeCells count="1">
    <mergeCell ref="I1:L3"/>
  </mergeCells>
  <printOptions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1Caisová Pavlina</dc:creator>
  <cp:keywords/>
  <dc:description/>
  <cp:lastModifiedBy>ZCU Plzen</cp:lastModifiedBy>
  <cp:lastPrinted>2016-06-24T10:23:39Z</cp:lastPrinted>
  <dcterms:created xsi:type="dcterms:W3CDTF">2017-06-08T05:12:19Z</dcterms:created>
  <dcterms:modified xsi:type="dcterms:W3CDTF">2017-06-16T04:59:40Z</dcterms:modified>
  <cp:category/>
  <cp:version/>
  <cp:contentType/>
  <cp:contentStatus/>
</cp:coreProperties>
</file>