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0"/>
  </bookViews>
  <sheets>
    <sheet name="H 2008" sheetId="1" r:id="rId1"/>
    <sheet name="D 2008" sheetId="2" r:id="rId2"/>
    <sheet name="H 0607" sheetId="3" r:id="rId3"/>
    <sheet name="D 0607" sheetId="4" r:id="rId4"/>
    <sheet name="H 0405" sheetId="5" r:id="rId5"/>
    <sheet name="D 0405" sheetId="6" r:id="rId6"/>
    <sheet name="H 0203" sheetId="7" r:id="rId7"/>
    <sheet name="D 0203" sheetId="8" r:id="rId8"/>
    <sheet name="H 0001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<sst xmlns="http://schemas.openxmlformats.org/spreadsheetml/2006/main" count="2311" uniqueCount="885">
  <si>
    <t>Nejmladší kluci: 2008 a mladší</t>
  </si>
  <si>
    <t>Místo</t>
  </si>
  <si>
    <t>Příjmení</t>
  </si>
  <si>
    <t>Jméno</t>
  </si>
  <si>
    <t>Oddíl</t>
  </si>
  <si>
    <t>ročník narození</t>
  </si>
  <si>
    <t>Tachov</t>
  </si>
  <si>
    <t>Horažďovice</t>
  </si>
  <si>
    <t>Plzeň – zámeček</t>
  </si>
  <si>
    <t>Bělá n.R.</t>
  </si>
  <si>
    <t>Plzeň-Běh osvobození</t>
  </si>
  <si>
    <t>Stříbro</t>
  </si>
  <si>
    <t>Plzeň – Kardioběh</t>
  </si>
  <si>
    <t>Babylon</t>
  </si>
  <si>
    <t>Klatovy</t>
  </si>
  <si>
    <t>Celkem</t>
  </si>
  <si>
    <t xml:space="preserve"> </t>
  </si>
  <si>
    <t>1.</t>
  </si>
  <si>
    <t>Nový</t>
  </si>
  <si>
    <t>Tomáš</t>
  </si>
  <si>
    <t>TJ Sokol Plzeň-Petřín</t>
  </si>
  <si>
    <t>2.</t>
  </si>
  <si>
    <t>Dubový</t>
  </si>
  <si>
    <t>Martin</t>
  </si>
  <si>
    <t>3.</t>
  </si>
  <si>
    <t>Reitspies</t>
  </si>
  <si>
    <t>ŠAK při ZŠ Přeštice</t>
  </si>
  <si>
    <t>4.</t>
  </si>
  <si>
    <t>Mika</t>
  </si>
  <si>
    <t>Vojtěch</t>
  </si>
  <si>
    <t>5.</t>
  </si>
  <si>
    <t>Tůma</t>
  </si>
  <si>
    <t xml:space="preserve">Ondřej </t>
  </si>
  <si>
    <t>6.</t>
  </si>
  <si>
    <t>Kovář</t>
  </si>
  <si>
    <t>Jan</t>
  </si>
  <si>
    <t>7.</t>
  </si>
  <si>
    <t>Strejc</t>
  </si>
  <si>
    <t>8.</t>
  </si>
  <si>
    <t>Holík</t>
  </si>
  <si>
    <t>Aleš</t>
  </si>
  <si>
    <t>ZŠ Bělá nad Radbuzou</t>
  </si>
  <si>
    <t>9.</t>
  </si>
  <si>
    <t>Vachala</t>
  </si>
  <si>
    <t xml:space="preserve">Robin </t>
  </si>
  <si>
    <t>TJ Sokol SG Plzeň-Petřín</t>
  </si>
  <si>
    <t>10.</t>
  </si>
  <si>
    <t>Kuběna</t>
  </si>
  <si>
    <t xml:space="preserve">Daniel  </t>
  </si>
  <si>
    <t>11.</t>
  </si>
  <si>
    <t xml:space="preserve">Svider </t>
  </si>
  <si>
    <t>Sebastian</t>
  </si>
  <si>
    <t>Domažlice</t>
  </si>
  <si>
    <t>12.</t>
  </si>
  <si>
    <t>Suchý</t>
  </si>
  <si>
    <t>Miloš</t>
  </si>
  <si>
    <t>TJ Sokol České Budějovice</t>
  </si>
  <si>
    <t>13.</t>
  </si>
  <si>
    <t>Potůček</t>
  </si>
  <si>
    <t>Adam</t>
  </si>
  <si>
    <t>SC Plzeň</t>
  </si>
  <si>
    <t>14.</t>
  </si>
  <si>
    <t xml:space="preserve">Kratejl </t>
  </si>
  <si>
    <t>HC Tachov</t>
  </si>
  <si>
    <t>15.</t>
  </si>
  <si>
    <t>Volf</t>
  </si>
  <si>
    <t xml:space="preserve">Kryštof </t>
  </si>
  <si>
    <t>TK Jaso Plzeň</t>
  </si>
  <si>
    <t>16.</t>
  </si>
  <si>
    <t>Kinkal</t>
  </si>
  <si>
    <t>Matyáš</t>
  </si>
  <si>
    <t>17.</t>
  </si>
  <si>
    <t xml:space="preserve">Pitter </t>
  </si>
  <si>
    <t xml:space="preserve">Tobiáš </t>
  </si>
  <si>
    <t>18.</t>
  </si>
  <si>
    <t>Holý</t>
  </si>
  <si>
    <t>19.</t>
  </si>
  <si>
    <t>Čelakovský</t>
  </si>
  <si>
    <t>Jakub</t>
  </si>
  <si>
    <t>20.</t>
  </si>
  <si>
    <t>Řepa</t>
  </si>
  <si>
    <t>Lukáš</t>
  </si>
  <si>
    <t>SKP Union Cheb</t>
  </si>
  <si>
    <t>21.</t>
  </si>
  <si>
    <t xml:space="preserve">MIFEK </t>
  </si>
  <si>
    <t>Spartak Klenčí</t>
  </si>
  <si>
    <t>22.</t>
  </si>
  <si>
    <t>Fučík</t>
  </si>
  <si>
    <t>Přeštice</t>
  </si>
  <si>
    <t>23.</t>
  </si>
  <si>
    <t>Němejc</t>
  </si>
  <si>
    <t>Tadeáš</t>
  </si>
  <si>
    <t>Tenisclub Strakonice</t>
  </si>
  <si>
    <t>24.</t>
  </si>
  <si>
    <t>Matoušek</t>
  </si>
  <si>
    <t>25.</t>
  </si>
  <si>
    <t>Harvila</t>
  </si>
  <si>
    <t>Petr</t>
  </si>
  <si>
    <t>26.</t>
  </si>
  <si>
    <t>Žůrek</t>
  </si>
  <si>
    <t xml:space="preserve">Jiří </t>
  </si>
  <si>
    <t>TJ Baník Stříbro</t>
  </si>
  <si>
    <t>27.</t>
  </si>
  <si>
    <t>Pivoňka</t>
  </si>
  <si>
    <t>Daniel Miroslav</t>
  </si>
  <si>
    <t>28.</t>
  </si>
  <si>
    <t>Kyrál</t>
  </si>
  <si>
    <t>Šimon</t>
  </si>
  <si>
    <t>TJ Sušice</t>
  </si>
  <si>
    <t>29.</t>
  </si>
  <si>
    <t>Bartoš</t>
  </si>
  <si>
    <t>Dominik</t>
  </si>
  <si>
    <t>30.</t>
  </si>
  <si>
    <t>Forman</t>
  </si>
  <si>
    <t>David</t>
  </si>
  <si>
    <t>Klub Biatlon Plzeň-Litice</t>
  </si>
  <si>
    <t>31.</t>
  </si>
  <si>
    <t>Brabec</t>
  </si>
  <si>
    <t>Antonín</t>
  </si>
  <si>
    <t>32.</t>
  </si>
  <si>
    <t>Nedbal</t>
  </si>
  <si>
    <t>Ladislav</t>
  </si>
  <si>
    <t>33.</t>
  </si>
  <si>
    <t>Turek</t>
  </si>
  <si>
    <t>34.</t>
  </si>
  <si>
    <t>Augustin</t>
  </si>
  <si>
    <t xml:space="preserve">Matthias </t>
  </si>
  <si>
    <t>35.</t>
  </si>
  <si>
    <t>Egermaier</t>
  </si>
  <si>
    <t>Matěj</t>
  </si>
  <si>
    <t>AK Škoda Plzeň</t>
  </si>
  <si>
    <t>36.</t>
  </si>
  <si>
    <t>Rys</t>
  </si>
  <si>
    <t xml:space="preserve"> Lukáš</t>
  </si>
  <si>
    <t>České Budějovice</t>
  </si>
  <si>
    <t>37.</t>
  </si>
  <si>
    <t>Kopet</t>
  </si>
  <si>
    <t>38.</t>
  </si>
  <si>
    <t>Novák</t>
  </si>
  <si>
    <t>Sokol Plzeň Hradiště</t>
  </si>
  <si>
    <t>39.</t>
  </si>
  <si>
    <t xml:space="preserve">VEKOŇ </t>
  </si>
  <si>
    <t>Alexander</t>
  </si>
  <si>
    <t>Bělští tygři</t>
  </si>
  <si>
    <t>40.</t>
  </si>
  <si>
    <t>Štrunc</t>
  </si>
  <si>
    <t>Šplíchal</t>
  </si>
  <si>
    <t>Plzeň</t>
  </si>
  <si>
    <t>Šnajdr</t>
  </si>
  <si>
    <t>Luděk</t>
  </si>
  <si>
    <t>Nesnídal</t>
  </si>
  <si>
    <t>Kořenek</t>
  </si>
  <si>
    <t>Vít</t>
  </si>
  <si>
    <t>Sokol Doubravka</t>
  </si>
  <si>
    <t>Nejmladší dívky: 2008 a mladší</t>
  </si>
  <si>
    <t>Záhořová</t>
  </si>
  <si>
    <t>Kristýna</t>
  </si>
  <si>
    <t>Jílková</t>
  </si>
  <si>
    <t>Viktorie</t>
  </si>
  <si>
    <t>Provalilová</t>
  </si>
  <si>
    <t>Adina</t>
  </si>
  <si>
    <t>Sokol Kout na Šumavě</t>
  </si>
  <si>
    <t>Hettlerová</t>
  </si>
  <si>
    <t>Sofie</t>
  </si>
  <si>
    <t>Slávie Plzeň</t>
  </si>
  <si>
    <t>Míková</t>
  </si>
  <si>
    <t>Anežka</t>
  </si>
  <si>
    <t>Holcová</t>
  </si>
  <si>
    <t>Nela</t>
  </si>
  <si>
    <t>Zvoníčková</t>
  </si>
  <si>
    <t>Klára</t>
  </si>
  <si>
    <t>Atletika Písek</t>
  </si>
  <si>
    <t>Piknerová</t>
  </si>
  <si>
    <t>Eliška</t>
  </si>
  <si>
    <t>Nováková</t>
  </si>
  <si>
    <t>Kateřina</t>
  </si>
  <si>
    <t>Holoubková</t>
  </si>
  <si>
    <t>Lucie</t>
  </si>
  <si>
    <t>Šmídová</t>
  </si>
  <si>
    <t>Simona</t>
  </si>
  <si>
    <t>Dobřany</t>
  </si>
  <si>
    <t>Radová</t>
  </si>
  <si>
    <t>Julinka</t>
  </si>
  <si>
    <t>Matoušková</t>
  </si>
  <si>
    <t>Alena</t>
  </si>
  <si>
    <t>Schleissová</t>
  </si>
  <si>
    <t>Vanessa</t>
  </si>
  <si>
    <t>Hupáková</t>
  </si>
  <si>
    <t xml:space="preserve">Věra </t>
  </si>
  <si>
    <t>Skalová</t>
  </si>
  <si>
    <t>Agáta</t>
  </si>
  <si>
    <t>Štruncová</t>
  </si>
  <si>
    <t>Jana</t>
  </si>
  <si>
    <t>Zelinská</t>
  </si>
  <si>
    <t>Tereza</t>
  </si>
  <si>
    <t>ZŠ Bělá n. R.</t>
  </si>
  <si>
    <t>Potůčková</t>
  </si>
  <si>
    <t xml:space="preserve">Ema  </t>
  </si>
  <si>
    <t>2012</t>
  </si>
  <si>
    <t>Barbora</t>
  </si>
  <si>
    <t>Štochlová</t>
  </si>
  <si>
    <t>Samešová</t>
  </si>
  <si>
    <t>Pozemní hokej Plzeň</t>
  </si>
  <si>
    <t>Baxová</t>
  </si>
  <si>
    <t xml:space="preserve">Markéta </t>
  </si>
  <si>
    <t>Chlebanová</t>
  </si>
  <si>
    <t>Lehečková</t>
  </si>
  <si>
    <t>Alexandra</t>
  </si>
  <si>
    <t>Kladruby</t>
  </si>
  <si>
    <t>Prokýšková</t>
  </si>
  <si>
    <t>Anna</t>
  </si>
  <si>
    <t>Švarcová</t>
  </si>
  <si>
    <t>Natálie</t>
  </si>
  <si>
    <t>Mílaři Domažlice</t>
  </si>
  <si>
    <t>Hniličková</t>
  </si>
  <si>
    <t>Klossová</t>
  </si>
  <si>
    <t>26. ZŠ Plzeň</t>
  </si>
  <si>
    <t>Tomková</t>
  </si>
  <si>
    <t>Andrea</t>
  </si>
  <si>
    <t>Pecharová</t>
  </si>
  <si>
    <t>Zuzana</t>
  </si>
  <si>
    <t>Holostřevy</t>
  </si>
  <si>
    <t>Faschingbauerová</t>
  </si>
  <si>
    <t>Ema</t>
  </si>
  <si>
    <t>AC Domažlice</t>
  </si>
  <si>
    <t>Tenglerová</t>
  </si>
  <si>
    <t>Šárka</t>
  </si>
  <si>
    <t>Denková</t>
  </si>
  <si>
    <t>Viktoria</t>
  </si>
  <si>
    <t>Chalupová</t>
  </si>
  <si>
    <t>Martina</t>
  </si>
  <si>
    <t>Atletika Klatovy</t>
  </si>
  <si>
    <t>Kadlecová</t>
  </si>
  <si>
    <t>Žofie</t>
  </si>
  <si>
    <t>USK Outdoor Plzeň</t>
  </si>
  <si>
    <t xml:space="preserve">Schrage </t>
  </si>
  <si>
    <t>Šístková</t>
  </si>
  <si>
    <t>Markéta</t>
  </si>
  <si>
    <t>Rendlová</t>
  </si>
  <si>
    <t>Pychinská</t>
  </si>
  <si>
    <t>Žákava</t>
  </si>
  <si>
    <t>Hlavatá</t>
  </si>
  <si>
    <t>Jolana</t>
  </si>
  <si>
    <t>Juřinová</t>
  </si>
  <si>
    <t>Nikola</t>
  </si>
  <si>
    <t>Šmákalová</t>
  </si>
  <si>
    <t>Hozmanová</t>
  </si>
  <si>
    <t>Mladší přípravka kluci: 2006/ 2007</t>
  </si>
  <si>
    <t>Havíř</t>
  </si>
  <si>
    <t>Ondřej</t>
  </si>
  <si>
    <t>Prášil</t>
  </si>
  <si>
    <t>Vacek</t>
  </si>
  <si>
    <t>Pavel</t>
  </si>
  <si>
    <t>Duchek</t>
  </si>
  <si>
    <t>Černý</t>
  </si>
  <si>
    <t>Jiří</t>
  </si>
  <si>
    <t>Bíman</t>
  </si>
  <si>
    <t>FC Senco Plzeň</t>
  </si>
  <si>
    <t>Stach</t>
  </si>
  <si>
    <t>Kristián</t>
  </si>
  <si>
    <t>Rejzek</t>
  </si>
  <si>
    <t>AC Falcon Rokycany</t>
  </si>
  <si>
    <t>Baxa</t>
  </si>
  <si>
    <t>Jáchym</t>
  </si>
  <si>
    <t>Ježek</t>
  </si>
  <si>
    <t>TJ Klášterec nad Ohří</t>
  </si>
  <si>
    <t>Kraus</t>
  </si>
  <si>
    <t>Pyšný</t>
  </si>
  <si>
    <t>Volfík</t>
  </si>
  <si>
    <t>Sokol Postřekov</t>
  </si>
  <si>
    <t>Varga</t>
  </si>
  <si>
    <t>Čonka</t>
  </si>
  <si>
    <t>Barcal</t>
  </si>
  <si>
    <t>PH Plzeň – Litice</t>
  </si>
  <si>
    <t>Švajner</t>
  </si>
  <si>
    <t>Radim</t>
  </si>
  <si>
    <t xml:space="preserve">Sak </t>
  </si>
  <si>
    <t>SK Čtyři Dvory ČB</t>
  </si>
  <si>
    <t>Bárta</t>
  </si>
  <si>
    <t>Daniel</t>
  </si>
  <si>
    <t xml:space="preserve">Volf </t>
  </si>
  <si>
    <t>Patrik</t>
  </si>
  <si>
    <t>Kofroň</t>
  </si>
  <si>
    <t>Konvalinka</t>
  </si>
  <si>
    <t>Šístek</t>
  </si>
  <si>
    <t>Marek</t>
  </si>
  <si>
    <t>Josef</t>
  </si>
  <si>
    <t>Vojtíšek</t>
  </si>
  <si>
    <t>Mach</t>
  </si>
  <si>
    <t>Záhořík</t>
  </si>
  <si>
    <t>Hojda</t>
  </si>
  <si>
    <t>Beneš</t>
  </si>
  <si>
    <t>Vopelka</t>
  </si>
  <si>
    <t>Radčice</t>
  </si>
  <si>
    <t>Kostolán</t>
  </si>
  <si>
    <t>Kryštof</t>
  </si>
  <si>
    <t>Řevnice</t>
  </si>
  <si>
    <t>Coufal</t>
  </si>
  <si>
    <t>Samuel</t>
  </si>
  <si>
    <t>Kuneš</t>
  </si>
  <si>
    <t xml:space="preserve">Kropáček </t>
  </si>
  <si>
    <t>Štěpán</t>
  </si>
  <si>
    <t>PH Litice</t>
  </si>
  <si>
    <t>Bíba</t>
  </si>
  <si>
    <t>Mikuláš</t>
  </si>
  <si>
    <t>Tykvart</t>
  </si>
  <si>
    <t>Denk</t>
  </si>
  <si>
    <t>Martinec</t>
  </si>
  <si>
    <t>Weber</t>
  </si>
  <si>
    <t>Holubec</t>
  </si>
  <si>
    <t>Wiesner</t>
  </si>
  <si>
    <t>2006</t>
  </si>
  <si>
    <t>Bruno</t>
  </si>
  <si>
    <t>Albrecht</t>
  </si>
  <si>
    <t>Čeček</t>
  </si>
  <si>
    <t>Královec</t>
  </si>
  <si>
    <t>Václav</t>
  </si>
  <si>
    <t>Konop</t>
  </si>
  <si>
    <t>Kortus</t>
  </si>
  <si>
    <t>Hrabovský</t>
  </si>
  <si>
    <t>ZŠ Tachov Zárečná</t>
  </si>
  <si>
    <t>Hranáč</t>
  </si>
  <si>
    <t>Budka</t>
  </si>
  <si>
    <t>Rom</t>
  </si>
  <si>
    <t>Svoboda</t>
  </si>
  <si>
    <t>Skalka</t>
  </si>
  <si>
    <t>Balín</t>
  </si>
  <si>
    <t>Michal</t>
  </si>
  <si>
    <t>Prokop</t>
  </si>
  <si>
    <t>Triatlet Karlovy Vary</t>
  </si>
  <si>
    <t>Mladší přípravka dívky: 2006/ 2007</t>
  </si>
  <si>
    <t>Burlová</t>
  </si>
  <si>
    <t>Jindrová</t>
  </si>
  <si>
    <t>Valentýna</t>
  </si>
  <si>
    <t>Impellizzeri</t>
  </si>
  <si>
    <t>Matúšková</t>
  </si>
  <si>
    <t>Aneta</t>
  </si>
  <si>
    <t>Andrlová</t>
  </si>
  <si>
    <t>Pešková</t>
  </si>
  <si>
    <t>Anastázie</t>
  </si>
  <si>
    <t>Atletika Katovice</t>
  </si>
  <si>
    <t>Vokatá</t>
  </si>
  <si>
    <t>ČZ Strakonice</t>
  </si>
  <si>
    <t>Hůrková</t>
  </si>
  <si>
    <t>Würknerová</t>
  </si>
  <si>
    <t>Adriana</t>
  </si>
  <si>
    <t>Šperlová</t>
  </si>
  <si>
    <t>Karolína</t>
  </si>
  <si>
    <t>Justýna</t>
  </si>
  <si>
    <t>Rýdlová</t>
  </si>
  <si>
    <t>Veronika</t>
  </si>
  <si>
    <t>Sokol Díly</t>
  </si>
  <si>
    <t>Mašková</t>
  </si>
  <si>
    <t>Pechmanová</t>
  </si>
  <si>
    <t xml:space="preserve">Nikol </t>
  </si>
  <si>
    <t>Růžičková</t>
  </si>
  <si>
    <t xml:space="preserve">Kateřina </t>
  </si>
  <si>
    <t>Brabcová</t>
  </si>
  <si>
    <t>Strnadová</t>
  </si>
  <si>
    <t xml:space="preserve">Mottlová </t>
  </si>
  <si>
    <t xml:space="preserve">Barbora </t>
  </si>
  <si>
    <t>Soukupová</t>
  </si>
  <si>
    <t>Švamberková</t>
  </si>
  <si>
    <t>Jahnová</t>
  </si>
  <si>
    <t>Presslová</t>
  </si>
  <si>
    <t>Linhartová</t>
  </si>
  <si>
    <t>Rubešová</t>
  </si>
  <si>
    <t>Plzeň - Výsluní</t>
  </si>
  <si>
    <t>Divišová</t>
  </si>
  <si>
    <t>Marie</t>
  </si>
  <si>
    <t>Švelchová</t>
  </si>
  <si>
    <t>Bára</t>
  </si>
  <si>
    <t>Čechurová</t>
  </si>
  <si>
    <t>Hýskov</t>
  </si>
  <si>
    <t>Mirošov</t>
  </si>
  <si>
    <t>Gunea</t>
  </si>
  <si>
    <t>Machová</t>
  </si>
  <si>
    <t>Skiraple Šumava</t>
  </si>
  <si>
    <t>Hálová</t>
  </si>
  <si>
    <t>Dominika</t>
  </si>
  <si>
    <t>MŠ Stráž</t>
  </si>
  <si>
    <t>Švíková</t>
  </si>
  <si>
    <t>Kroupová</t>
  </si>
  <si>
    <t>Gröslová</t>
  </si>
  <si>
    <t>Kamila</t>
  </si>
  <si>
    <t>Union Plzeň</t>
  </si>
  <si>
    <t>Lodrová</t>
  </si>
  <si>
    <t>Třemošná</t>
  </si>
  <si>
    <t>Hlinková</t>
  </si>
  <si>
    <t>Nguyenová</t>
  </si>
  <si>
    <t>Čermáková</t>
  </si>
  <si>
    <t>Šnajdrová</t>
  </si>
  <si>
    <t>Zunová</t>
  </si>
  <si>
    <t>Černá</t>
  </si>
  <si>
    <t>Monika</t>
  </si>
  <si>
    <t>Vávrová</t>
  </si>
  <si>
    <t>Bednárová</t>
  </si>
  <si>
    <t>Janoušková</t>
  </si>
  <si>
    <t>Skupeč</t>
  </si>
  <si>
    <t>Mašátová</t>
  </si>
  <si>
    <t>Voříšková</t>
  </si>
  <si>
    <t>PK Slávia VŠ Plzeň</t>
  </si>
  <si>
    <t>Starší přípravka kluci: 2004/ 2005</t>
  </si>
  <si>
    <t xml:space="preserve">  </t>
  </si>
  <si>
    <t>Pergler</t>
  </si>
  <si>
    <t>Hůrka</t>
  </si>
  <si>
    <t>Macán</t>
  </si>
  <si>
    <t>DDM Stod</t>
  </si>
  <si>
    <t>Skala</t>
  </si>
  <si>
    <t>Pikl</t>
  </si>
  <si>
    <t>Maštalířský</t>
  </si>
  <si>
    <t>Jonáš</t>
  </si>
  <si>
    <t>MLOK Mariánské Lázně</t>
  </si>
  <si>
    <t>Šimek</t>
  </si>
  <si>
    <t>Alexandr</t>
  </si>
  <si>
    <t>Atletika Jižní Město</t>
  </si>
  <si>
    <t>Schnajberk</t>
  </si>
  <si>
    <t>Schindler</t>
  </si>
  <si>
    <t>SK Plzeň</t>
  </si>
  <si>
    <t>Zuna</t>
  </si>
  <si>
    <t>Sport Club Plzeň</t>
  </si>
  <si>
    <t>Čechura</t>
  </si>
  <si>
    <t>Němec</t>
  </si>
  <si>
    <t>Placatka</t>
  </si>
  <si>
    <t>SK Sporting Příbram</t>
  </si>
  <si>
    <t>Zajíc</t>
  </si>
  <si>
    <t xml:space="preserve">Vojtěch </t>
  </si>
  <si>
    <t>Krejčí</t>
  </si>
  <si>
    <t>Perenčaj</t>
  </si>
  <si>
    <t>Babka</t>
  </si>
  <si>
    <t xml:space="preserve">Jakub </t>
  </si>
  <si>
    <t>TK Lokomotiva Plzeň</t>
  </si>
  <si>
    <t>Batík</t>
  </si>
  <si>
    <t>Max</t>
  </si>
  <si>
    <t>Mencl</t>
  </si>
  <si>
    <t>Malát</t>
  </si>
  <si>
    <t>Neumayer</t>
  </si>
  <si>
    <t>Albert</t>
  </si>
  <si>
    <t>Holeček</t>
  </si>
  <si>
    <t>Ivan</t>
  </si>
  <si>
    <t>Klasňák</t>
  </si>
  <si>
    <t>Matúš</t>
  </si>
  <si>
    <t xml:space="preserve">Marek </t>
  </si>
  <si>
    <t>Růžička</t>
  </si>
  <si>
    <t>Bronislav</t>
  </si>
  <si>
    <t xml:space="preserve">Řepa </t>
  </si>
  <si>
    <t>Vilém</t>
  </si>
  <si>
    <t>Klose</t>
  </si>
  <si>
    <t>Švígler</t>
  </si>
  <si>
    <t>ZŠ Domažlice</t>
  </si>
  <si>
    <t>Fořt</t>
  </si>
  <si>
    <t>Dragoun</t>
  </si>
  <si>
    <t>Gerlický</t>
  </si>
  <si>
    <t>Otakar</t>
  </si>
  <si>
    <t>Hamadej</t>
  </si>
  <si>
    <t>Filip</t>
  </si>
  <si>
    <t>Chuchlík</t>
  </si>
  <si>
    <t>Weissar</t>
  </si>
  <si>
    <t>Benedikt</t>
  </si>
  <si>
    <t>Čáp</t>
  </si>
  <si>
    <t>Richard</t>
  </si>
  <si>
    <t>DDÚ SVP Plzeň</t>
  </si>
  <si>
    <t>Lokinga</t>
  </si>
  <si>
    <t>Naxera</t>
  </si>
  <si>
    <t>Kahánek</t>
  </si>
  <si>
    <t>Hrubý</t>
  </si>
  <si>
    <t>Radek</t>
  </si>
  <si>
    <t>Sokol Blovice</t>
  </si>
  <si>
    <t>Petrovič</t>
  </si>
  <si>
    <t>Bláha</t>
  </si>
  <si>
    <t>Steinbrucker</t>
  </si>
  <si>
    <t>DDM Tachov</t>
  </si>
  <si>
    <t>Procházka</t>
  </si>
  <si>
    <t>HC Mariánské Lázně</t>
  </si>
  <si>
    <t>Levý</t>
  </si>
  <si>
    <t>Trnčák</t>
  </si>
  <si>
    <t>Froněk</t>
  </si>
  <si>
    <t>Postřekov</t>
  </si>
  <si>
    <t>Zikmund</t>
  </si>
  <si>
    <t>Zvolánek</t>
  </si>
  <si>
    <t>Starší přípravka dívky: 2004/ 2005</t>
  </si>
  <si>
    <t>Kučerová</t>
  </si>
  <si>
    <t>Lenka</t>
  </si>
  <si>
    <t>Brunátová</t>
  </si>
  <si>
    <t>Denisa</t>
  </si>
  <si>
    <t>BK Elán Zruč</t>
  </si>
  <si>
    <t>Nosková</t>
  </si>
  <si>
    <t>Bělová</t>
  </si>
  <si>
    <t>Poláková</t>
  </si>
  <si>
    <t>Carvanová</t>
  </si>
  <si>
    <t>Stela</t>
  </si>
  <si>
    <t>Bahenská</t>
  </si>
  <si>
    <t>TJ Sokol ČB</t>
  </si>
  <si>
    <t>Placatková</t>
  </si>
  <si>
    <t>Hellmayerová</t>
  </si>
  <si>
    <t>Magdaléna</t>
  </si>
  <si>
    <t>Hejnová</t>
  </si>
  <si>
    <t>TJ Lokomotiva Veselí n. L.</t>
  </si>
  <si>
    <t>Zemanová</t>
  </si>
  <si>
    <t>Kočandrlová</t>
  </si>
  <si>
    <t>Adéla</t>
  </si>
  <si>
    <t>Konicarová</t>
  </si>
  <si>
    <t>Claudia Julia</t>
  </si>
  <si>
    <t>Zaňáková</t>
  </si>
  <si>
    <t>Chocová</t>
  </si>
  <si>
    <t>Michaela</t>
  </si>
  <si>
    <t>Procházková</t>
  </si>
  <si>
    <t>Peterková</t>
  </si>
  <si>
    <t>Darina</t>
  </si>
  <si>
    <t>ŠSK Borotín</t>
  </si>
  <si>
    <t>Trampotová</t>
  </si>
  <si>
    <t>Tichotová</t>
  </si>
  <si>
    <t>Mikutová</t>
  </si>
  <si>
    <t xml:space="preserve">Valentina </t>
  </si>
  <si>
    <t>Chadimová</t>
  </si>
  <si>
    <t>Krajčíková</t>
  </si>
  <si>
    <t>Daniela</t>
  </si>
  <si>
    <t>Formanová</t>
  </si>
  <si>
    <t>Pavlína</t>
  </si>
  <si>
    <t>Hubenková</t>
  </si>
  <si>
    <t>TJ Vodní stavby Tábor</t>
  </si>
  <si>
    <t>Michálková</t>
  </si>
  <si>
    <t xml:space="preserve">Eliška </t>
  </si>
  <si>
    <t>Nová</t>
  </si>
  <si>
    <t>2005</t>
  </si>
  <si>
    <t>Mildnerová</t>
  </si>
  <si>
    <t>Nathalie</t>
  </si>
  <si>
    <t>Ubryová</t>
  </si>
  <si>
    <t>Linda</t>
  </si>
  <si>
    <t>Plešáková</t>
  </si>
  <si>
    <t>Strejcová</t>
  </si>
  <si>
    <t>Schrageová</t>
  </si>
  <si>
    <t>Nadia</t>
  </si>
  <si>
    <t>Fialová</t>
  </si>
  <si>
    <t>Desenská</t>
  </si>
  <si>
    <t>Mifková</t>
  </si>
  <si>
    <t>Ligačová</t>
  </si>
  <si>
    <t>Marxová</t>
  </si>
  <si>
    <t>Klaudie</t>
  </si>
  <si>
    <t>Dezortová</t>
  </si>
  <si>
    <t>Vizingrová</t>
  </si>
  <si>
    <t>Lehrová</t>
  </si>
  <si>
    <t>Dzurová</t>
  </si>
  <si>
    <t>Valerie</t>
  </si>
  <si>
    <t>Červenková</t>
  </si>
  <si>
    <t>Ski Sokol Stachy</t>
  </si>
  <si>
    <t>Sedláčková</t>
  </si>
  <si>
    <t>Prokopová</t>
  </si>
  <si>
    <t>Študlarová</t>
  </si>
  <si>
    <t>Klinková</t>
  </si>
  <si>
    <t>Tyrová</t>
  </si>
  <si>
    <t>Hanzlíková</t>
  </si>
  <si>
    <t>Märzová</t>
  </si>
  <si>
    <t>Štěpánka</t>
  </si>
  <si>
    <t>Mladší žáci: 2002/ 2003</t>
  </si>
  <si>
    <t>Davidík</t>
  </si>
  <si>
    <t>Netrval</t>
  </si>
  <si>
    <t>Trávníček</t>
  </si>
  <si>
    <t xml:space="preserve">Andrle </t>
  </si>
  <si>
    <t>Bahenský</t>
  </si>
  <si>
    <t>Had</t>
  </si>
  <si>
    <t>Kočandrle</t>
  </si>
  <si>
    <t>Roháč</t>
  </si>
  <si>
    <t>Rudas</t>
  </si>
  <si>
    <t>Bartoloměj</t>
  </si>
  <si>
    <t>Kučera</t>
  </si>
  <si>
    <t>Kocourek</t>
  </si>
  <si>
    <t>Lukš</t>
  </si>
  <si>
    <t>Linhart</t>
  </si>
  <si>
    <t>Hrabák</t>
  </si>
  <si>
    <t>Richtr</t>
  </si>
  <si>
    <t>Pokorný</t>
  </si>
  <si>
    <t>Kačírek</t>
  </si>
  <si>
    <t>PH Plzeň-Litice</t>
  </si>
  <si>
    <t>Polívka</t>
  </si>
  <si>
    <t>Miroslav</t>
  </si>
  <si>
    <t>Jarolím</t>
  </si>
  <si>
    <t>Kalina</t>
  </si>
  <si>
    <t xml:space="preserve">Dominik </t>
  </si>
  <si>
    <t>2003</t>
  </si>
  <si>
    <t>Psůtka</t>
  </si>
  <si>
    <t>Berka</t>
  </si>
  <si>
    <t>TJ Slavoj Plzeň</t>
  </si>
  <si>
    <t>Rostislav</t>
  </si>
  <si>
    <t>Psota</t>
  </si>
  <si>
    <t>Plzeň-Červený Hrádek</t>
  </si>
  <si>
    <t>Čepička</t>
  </si>
  <si>
    <t>Ski Klub Karlovy Vary</t>
  </si>
  <si>
    <t>Kolář</t>
  </si>
  <si>
    <t>Míka</t>
  </si>
  <si>
    <t>Gribbin</t>
  </si>
  <si>
    <t>Havrda</t>
  </si>
  <si>
    <t>Jahn</t>
  </si>
  <si>
    <t>Karel</t>
  </si>
  <si>
    <t>Kasl</t>
  </si>
  <si>
    <t>Bednář</t>
  </si>
  <si>
    <t>Jurečka</t>
  </si>
  <si>
    <t>Hynek</t>
  </si>
  <si>
    <t>AKM Viktoria Plzeň</t>
  </si>
  <si>
    <t>Viktora</t>
  </si>
  <si>
    <t>Petrikovič</t>
  </si>
  <si>
    <t>Študlar</t>
  </si>
  <si>
    <t>Honsa</t>
  </si>
  <si>
    <t>Ski Klub Šumava</t>
  </si>
  <si>
    <t>Vůch</t>
  </si>
  <si>
    <t>Brunát</t>
  </si>
  <si>
    <t>ŠAK Přeštice</t>
  </si>
  <si>
    <t>Špreňar</t>
  </si>
  <si>
    <t>Šauli</t>
  </si>
  <si>
    <t>Housar</t>
  </si>
  <si>
    <t>Mladší žákyně: 2002/ 2003</t>
  </si>
  <si>
    <t>Burianová</t>
  </si>
  <si>
    <t>Zítková</t>
  </si>
  <si>
    <t>Krýslová</t>
  </si>
  <si>
    <t>Iveta</t>
  </si>
  <si>
    <t>Fürstová</t>
  </si>
  <si>
    <t xml:space="preserve">Kristina </t>
  </si>
  <si>
    <t>Suchánková</t>
  </si>
  <si>
    <t>Eva</t>
  </si>
  <si>
    <t>Vacíková</t>
  </si>
  <si>
    <t>Nyklesová</t>
  </si>
  <si>
    <t>Píchalová</t>
  </si>
  <si>
    <t>Barbara</t>
  </si>
  <si>
    <t>Kvasničková</t>
  </si>
  <si>
    <t>Ivana</t>
  </si>
  <si>
    <t>Brožová</t>
  </si>
  <si>
    <t>Elena</t>
  </si>
  <si>
    <t>Veldová</t>
  </si>
  <si>
    <t>Michala</t>
  </si>
  <si>
    <t>Švejdarová</t>
  </si>
  <si>
    <t>Simetová</t>
  </si>
  <si>
    <t>Vimmerová</t>
  </si>
  <si>
    <t>Blažková</t>
  </si>
  <si>
    <t>Šímová</t>
  </si>
  <si>
    <t>Johana</t>
  </si>
  <si>
    <t>TJ Nová Včelnice</t>
  </si>
  <si>
    <t>Wagnerová</t>
  </si>
  <si>
    <t>Magdalena</t>
  </si>
  <si>
    <t>AK Sokolov</t>
  </si>
  <si>
    <t>Bílková</t>
  </si>
  <si>
    <t>Košíková</t>
  </si>
  <si>
    <t xml:space="preserve">Tereza </t>
  </si>
  <si>
    <t>Löblová</t>
  </si>
  <si>
    <t xml:space="preserve">Vitáková </t>
  </si>
  <si>
    <t>Petra</t>
  </si>
  <si>
    <t>Schafhauserová</t>
  </si>
  <si>
    <t>Zavadilová</t>
  </si>
  <si>
    <t>Holýšov</t>
  </si>
  <si>
    <t>Braumová</t>
  </si>
  <si>
    <t>Burešová</t>
  </si>
  <si>
    <t>Kubíčková</t>
  </si>
  <si>
    <t>Sabina</t>
  </si>
  <si>
    <t>TJ Sokol Sepekov</t>
  </si>
  <si>
    <t>Matúšová</t>
  </si>
  <si>
    <t>Junková</t>
  </si>
  <si>
    <t>TJ Sokol Plzeň – Petřín</t>
  </si>
  <si>
    <t>Křesťanová</t>
  </si>
  <si>
    <t>Babková</t>
  </si>
  <si>
    <t>Syková</t>
  </si>
  <si>
    <t>Faustová</t>
  </si>
  <si>
    <t>Sára</t>
  </si>
  <si>
    <t>Fischerová</t>
  </si>
  <si>
    <t>Tatran Železná Ruda</t>
  </si>
  <si>
    <t>Honsová</t>
  </si>
  <si>
    <t>Šebestová</t>
  </si>
  <si>
    <t>Rybáčková</t>
  </si>
  <si>
    <t>Pavelcová</t>
  </si>
  <si>
    <t>Matůšková</t>
  </si>
  <si>
    <t>Blatíčková</t>
  </si>
  <si>
    <t>Šůsová</t>
  </si>
  <si>
    <t>Pancová</t>
  </si>
  <si>
    <t>Motlová</t>
  </si>
  <si>
    <t>Cibulková</t>
  </si>
  <si>
    <t>Cislerová</t>
  </si>
  <si>
    <t>Vorlíčková</t>
  </si>
  <si>
    <t>Siglová</t>
  </si>
  <si>
    <t>Palusová</t>
  </si>
  <si>
    <t>Starší žáci: 2000/ 2001</t>
  </si>
  <si>
    <t>Štochl</t>
  </si>
  <si>
    <t>Karlach</t>
  </si>
  <si>
    <t xml:space="preserve">Václav </t>
  </si>
  <si>
    <t>TK Škoda Plzeň</t>
  </si>
  <si>
    <t>Sláma</t>
  </si>
  <si>
    <t>Koranda</t>
  </si>
  <si>
    <t>Kastner</t>
  </si>
  <si>
    <t>Michálek</t>
  </si>
  <si>
    <t>Strnad</t>
  </si>
  <si>
    <t>Holoubek</t>
  </si>
  <si>
    <t>Vlček</t>
  </si>
  <si>
    <t xml:space="preserve">Horn </t>
  </si>
  <si>
    <t>Brada</t>
  </si>
  <si>
    <t>Štych</t>
  </si>
  <si>
    <t>Horník</t>
  </si>
  <si>
    <t>Matulka</t>
  </si>
  <si>
    <t xml:space="preserve">Petr </t>
  </si>
  <si>
    <t>Prazdroj Plzeň</t>
  </si>
  <si>
    <t>Kilián</t>
  </si>
  <si>
    <t>Jiřík</t>
  </si>
  <si>
    <t xml:space="preserve">Matěj </t>
  </si>
  <si>
    <t>Střela Žebrák</t>
  </si>
  <si>
    <t>Schafhauser</t>
  </si>
  <si>
    <t>Homolka</t>
  </si>
  <si>
    <t>Steiner</t>
  </si>
  <si>
    <t>Loukota</t>
  </si>
  <si>
    <t>Loko Plzeň</t>
  </si>
  <si>
    <t>Kabyš</t>
  </si>
  <si>
    <t>Novotný</t>
  </si>
  <si>
    <t>Křepel</t>
  </si>
  <si>
    <t>Svítil</t>
  </si>
  <si>
    <t>Robert</t>
  </si>
  <si>
    <t>Hasman</t>
  </si>
  <si>
    <t>Matějček</t>
  </si>
  <si>
    <t>Dobranský</t>
  </si>
  <si>
    <t>Pinc</t>
  </si>
  <si>
    <t>František</t>
  </si>
  <si>
    <t>Spartak Praha 4</t>
  </si>
  <si>
    <t>Vyšín</t>
  </si>
  <si>
    <t>Tegler</t>
  </si>
  <si>
    <t>Kertis</t>
  </si>
  <si>
    <t>Beshir</t>
  </si>
  <si>
    <t>Robin</t>
  </si>
  <si>
    <t>Adidas Team</t>
  </si>
  <si>
    <t>Rubáš</t>
  </si>
  <si>
    <t>Michael</t>
  </si>
  <si>
    <t xml:space="preserve">Sloup </t>
  </si>
  <si>
    <t>Šmíd</t>
  </si>
  <si>
    <t>Ammer</t>
  </si>
  <si>
    <t>Norman</t>
  </si>
  <si>
    <t>Martinovský</t>
  </si>
  <si>
    <t>LK Škoda Plzeň</t>
  </si>
  <si>
    <t>Tokár</t>
  </si>
  <si>
    <t>Rehovič</t>
  </si>
  <si>
    <t>Starší žákyně: 2000/ 2001</t>
  </si>
  <si>
    <t>Planetová</t>
  </si>
  <si>
    <t>Laštovková</t>
  </si>
  <si>
    <t xml:space="preserve">Suráková </t>
  </si>
  <si>
    <t xml:space="preserve">Anna </t>
  </si>
  <si>
    <t>Svobodová</t>
  </si>
  <si>
    <t>Křenková</t>
  </si>
  <si>
    <t>Cmarová</t>
  </si>
  <si>
    <t xml:space="preserve">Lucie </t>
  </si>
  <si>
    <t>Lokomotiva Plzeň</t>
  </si>
  <si>
    <t>Beroušková</t>
  </si>
  <si>
    <t>LK Tatran Chodov</t>
  </si>
  <si>
    <t>Dušková</t>
  </si>
  <si>
    <t>Kročáková</t>
  </si>
  <si>
    <t>Hana</t>
  </si>
  <si>
    <t>Soumarová</t>
  </si>
  <si>
    <t>Piklová</t>
  </si>
  <si>
    <t xml:space="preserve">Novoveská </t>
  </si>
  <si>
    <t>Řáhová</t>
  </si>
  <si>
    <t xml:space="preserve">Denisa </t>
  </si>
  <si>
    <t>Šantínová</t>
  </si>
  <si>
    <t>Antonela</t>
  </si>
  <si>
    <t>Giovana</t>
  </si>
  <si>
    <t>Polívková</t>
  </si>
  <si>
    <t>Fořtová</t>
  </si>
  <si>
    <t>Braunová</t>
  </si>
  <si>
    <t>Valigurová</t>
  </si>
  <si>
    <t>Heinrichová</t>
  </si>
  <si>
    <t>Hrabyková</t>
  </si>
  <si>
    <t>Kopáčková</t>
  </si>
  <si>
    <t>Dvořáková</t>
  </si>
  <si>
    <t>Suchá</t>
  </si>
  <si>
    <t>Rybárová</t>
  </si>
  <si>
    <t xml:space="preserve">Johana </t>
  </si>
  <si>
    <t>Trávová</t>
  </si>
  <si>
    <t>ZŠ Rokycanova Sokolov</t>
  </si>
  <si>
    <t>Glozneková</t>
  </si>
  <si>
    <t>Patricie</t>
  </si>
  <si>
    <t xml:space="preserve">Plzeň  </t>
  </si>
  <si>
    <t>Vargová</t>
  </si>
  <si>
    <t>Martincová</t>
  </si>
  <si>
    <t>Brejchová</t>
  </si>
  <si>
    <t>Krištofovičová</t>
  </si>
  <si>
    <t>Weisnerová</t>
  </si>
  <si>
    <t>Kouříková</t>
  </si>
  <si>
    <t>Hojdarová</t>
  </si>
  <si>
    <t>Lokajíčková</t>
  </si>
  <si>
    <t>Lučanová</t>
  </si>
  <si>
    <t>Kožíšková</t>
  </si>
  <si>
    <t>Plzeň – Litice</t>
  </si>
  <si>
    <t>Sekyrová</t>
  </si>
  <si>
    <t>Lukášová</t>
  </si>
  <si>
    <t>Havlíčková</t>
  </si>
  <si>
    <t>Schejbalová</t>
  </si>
  <si>
    <t>Burgstallerová</t>
  </si>
  <si>
    <t>Adlerová</t>
  </si>
  <si>
    <t>Poubová</t>
  </si>
  <si>
    <t>Boltíková</t>
  </si>
  <si>
    <t>Dorostenci: 1998/ 1999</t>
  </si>
  <si>
    <t>Vychopeň</t>
  </si>
  <si>
    <t>Vojta</t>
  </si>
  <si>
    <t>Krýsl</t>
  </si>
  <si>
    <t xml:space="preserve">Lukáš </t>
  </si>
  <si>
    <t xml:space="preserve">Daniel </t>
  </si>
  <si>
    <t>TJ Sokol Plzeň - Petřín</t>
  </si>
  <si>
    <t>Šilhavý</t>
  </si>
  <si>
    <t>Loučím</t>
  </si>
  <si>
    <t>Vosejpka</t>
  </si>
  <si>
    <t>Štefek</t>
  </si>
  <si>
    <t>Ivo</t>
  </si>
  <si>
    <t>Průcha</t>
  </si>
  <si>
    <t>Šindler</t>
  </si>
  <si>
    <t>Pašek</t>
  </si>
  <si>
    <t xml:space="preserve">Adam </t>
  </si>
  <si>
    <t>Podestát</t>
  </si>
  <si>
    <t>Sport Podestát</t>
  </si>
  <si>
    <t>Klimeš</t>
  </si>
  <si>
    <t>Slavíček</t>
  </si>
  <si>
    <t>Someň</t>
  </si>
  <si>
    <t>Sedláček</t>
  </si>
  <si>
    <t>Vaněček</t>
  </si>
  <si>
    <t xml:space="preserve">Kouba </t>
  </si>
  <si>
    <t>VÚ, DDŠ Hostouň</t>
  </si>
  <si>
    <t>Hes</t>
  </si>
  <si>
    <t>Matuška</t>
  </si>
  <si>
    <t>Velda</t>
  </si>
  <si>
    <t>Osinek</t>
  </si>
  <si>
    <t>Štverák</t>
  </si>
  <si>
    <t>Plojhar</t>
  </si>
  <si>
    <t>Jaroslav</t>
  </si>
  <si>
    <t>Csonka</t>
  </si>
  <si>
    <t>Stolař</t>
  </si>
  <si>
    <t>Stašek</t>
  </si>
  <si>
    <t>Jíří</t>
  </si>
  <si>
    <t>Peš</t>
  </si>
  <si>
    <t>Zahradník</t>
  </si>
  <si>
    <t>Westerdijk</t>
  </si>
  <si>
    <t>Mathias</t>
  </si>
  <si>
    <t>Koki</t>
  </si>
  <si>
    <t>Kühn</t>
  </si>
  <si>
    <t>Rajchart</t>
  </si>
  <si>
    <t>Šarközi</t>
  </si>
  <si>
    <t>Planá</t>
  </si>
  <si>
    <t>Burian</t>
  </si>
  <si>
    <t>Dorostenky: 1998/ 1999</t>
  </si>
  <si>
    <t>De Sousa</t>
  </si>
  <si>
    <t>Šrámková</t>
  </si>
  <si>
    <t xml:space="preserve">Hřebíková </t>
  </si>
  <si>
    <t>Utíkalová</t>
  </si>
  <si>
    <t>Ředinová</t>
  </si>
  <si>
    <t>Getachewová</t>
  </si>
  <si>
    <t>Helena</t>
  </si>
  <si>
    <t>Heroldová</t>
  </si>
  <si>
    <t>Šedivá</t>
  </si>
  <si>
    <t>Petrikovičová</t>
  </si>
  <si>
    <t>Votavová</t>
  </si>
  <si>
    <t>Kinkorová</t>
  </si>
  <si>
    <t>OK Lokomotiva Plzeň</t>
  </si>
  <si>
    <t>Krausová</t>
  </si>
  <si>
    <t>Průchová</t>
  </si>
  <si>
    <t xml:space="preserve">Veronika </t>
  </si>
  <si>
    <t>Faltusová</t>
  </si>
  <si>
    <t>Mužíková</t>
  </si>
  <si>
    <t xml:space="preserve">Jana </t>
  </si>
  <si>
    <t>Nováčková</t>
  </si>
  <si>
    <t xml:space="preserve">Králová </t>
  </si>
  <si>
    <t>Volková</t>
  </si>
  <si>
    <t>Urbánková</t>
  </si>
  <si>
    <t>Gunitšová</t>
  </si>
  <si>
    <t>Sabadinová</t>
  </si>
  <si>
    <t>Tůmová</t>
  </si>
  <si>
    <t>Beshirová</t>
  </si>
  <si>
    <t>Carmen</t>
  </si>
  <si>
    <t>Jiřinová</t>
  </si>
  <si>
    <t>VPM</t>
  </si>
  <si>
    <t>Benešová</t>
  </si>
  <si>
    <t>Keberdlová</t>
  </si>
  <si>
    <t>Průměr</t>
  </si>
  <si>
    <t>H 2008</t>
  </si>
  <si>
    <t>D 2008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</si>
  <si>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</si>
  <si>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</si>
  <si>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</si>
  <si>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</si>
  <si>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</si>
  <si>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</si>
  <si>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</si>
  <si>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</si>
  <si>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H 98/99</t>
  </si>
  <si>
    <t>D 98/99</t>
  </si>
  <si>
    <t>Bodování oddílů</t>
  </si>
  <si>
    <t>Pořadí</t>
  </si>
  <si>
    <t>Bodů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</si>
</sst>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A1" sqref="A1:O1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2.8515625" style="2" customWidth="1"/>
    <col min="5" max="5" width="8.7109375" style="3" customWidth="1"/>
    <col min="6" max="6" width="9.71093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57421875" style="0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3" t="s">
        <v>18</v>
      </c>
      <c r="C3" s="13" t="s">
        <v>19</v>
      </c>
      <c r="D3" s="13" t="s">
        <v>20</v>
      </c>
      <c r="E3" s="14">
        <v>2008</v>
      </c>
      <c r="F3" s="15">
        <v>14</v>
      </c>
      <c r="G3" s="15">
        <v>14</v>
      </c>
      <c r="H3" s="15">
        <v>14</v>
      </c>
      <c r="I3" s="15">
        <v>14</v>
      </c>
      <c r="J3" s="15">
        <v>14</v>
      </c>
      <c r="K3" s="15">
        <v>14</v>
      </c>
      <c r="L3" s="15">
        <v>14</v>
      </c>
      <c r="M3" s="15"/>
      <c r="N3" s="16"/>
      <c r="O3" s="14">
        <f aca="true" t="shared" si="0" ref="O3:O47">F3+G3+H3+I3+J3+K3+L3+M3+N3</f>
        <v>98</v>
      </c>
    </row>
    <row r="4" spans="1:15" ht="12.75">
      <c r="A4" s="12" t="s">
        <v>21</v>
      </c>
      <c r="B4" s="13" t="s">
        <v>22</v>
      </c>
      <c r="C4" s="13" t="s">
        <v>23</v>
      </c>
      <c r="D4" s="17" t="s">
        <v>20</v>
      </c>
      <c r="E4" s="15">
        <v>2008</v>
      </c>
      <c r="F4" s="15">
        <v>11</v>
      </c>
      <c r="G4" s="14">
        <v>9</v>
      </c>
      <c r="H4" s="14">
        <v>11</v>
      </c>
      <c r="I4" s="14">
        <v>11</v>
      </c>
      <c r="J4" s="14">
        <v>7</v>
      </c>
      <c r="K4" s="14">
        <v>11</v>
      </c>
      <c r="L4" s="14">
        <v>9</v>
      </c>
      <c r="M4" s="14"/>
      <c r="N4" s="16"/>
      <c r="O4" s="14">
        <f t="shared" si="0"/>
        <v>69</v>
      </c>
    </row>
    <row r="5" spans="1:15" ht="12.75">
      <c r="A5" s="12" t="s">
        <v>24</v>
      </c>
      <c r="B5" s="13" t="s">
        <v>25</v>
      </c>
      <c r="C5" s="13" t="s">
        <v>19</v>
      </c>
      <c r="D5" s="13" t="s">
        <v>26</v>
      </c>
      <c r="E5" s="15">
        <v>2008</v>
      </c>
      <c r="F5" s="15"/>
      <c r="G5" s="15"/>
      <c r="H5" s="15"/>
      <c r="I5" s="15"/>
      <c r="J5" s="15">
        <v>11</v>
      </c>
      <c r="K5" s="15">
        <v>9</v>
      </c>
      <c r="L5" s="15">
        <v>11</v>
      </c>
      <c r="M5" s="15"/>
      <c r="N5" s="13"/>
      <c r="O5" s="14">
        <f t="shared" si="0"/>
        <v>31</v>
      </c>
    </row>
    <row r="6" spans="1:15" ht="12.75">
      <c r="A6" s="12" t="s">
        <v>27</v>
      </c>
      <c r="B6" s="13" t="s">
        <v>28</v>
      </c>
      <c r="C6" s="13" t="s">
        <v>29</v>
      </c>
      <c r="D6" s="17" t="s">
        <v>20</v>
      </c>
      <c r="E6" s="15">
        <v>2008</v>
      </c>
      <c r="F6" s="15">
        <v>5</v>
      </c>
      <c r="G6" s="14"/>
      <c r="H6" s="14"/>
      <c r="I6" s="14">
        <v>4</v>
      </c>
      <c r="J6" s="14"/>
      <c r="K6" s="14">
        <v>3</v>
      </c>
      <c r="L6" s="14">
        <v>3</v>
      </c>
      <c r="M6" s="14"/>
      <c r="N6" s="16"/>
      <c r="O6" s="14">
        <f t="shared" si="0"/>
        <v>15</v>
      </c>
    </row>
    <row r="7" spans="1:15" ht="12.75">
      <c r="A7" s="12" t="s">
        <v>30</v>
      </c>
      <c r="B7" s="13" t="s">
        <v>31</v>
      </c>
      <c r="C7" s="13" t="s">
        <v>32</v>
      </c>
      <c r="D7" s="13" t="s">
        <v>20</v>
      </c>
      <c r="E7" s="15">
        <v>2009</v>
      </c>
      <c r="F7" s="15"/>
      <c r="G7" s="15"/>
      <c r="H7" s="15"/>
      <c r="I7" s="15"/>
      <c r="J7" s="15">
        <v>6</v>
      </c>
      <c r="K7" s="15"/>
      <c r="L7" s="15">
        <v>5</v>
      </c>
      <c r="M7" s="15"/>
      <c r="N7" s="13"/>
      <c r="O7" s="14">
        <f t="shared" si="0"/>
        <v>11</v>
      </c>
    </row>
    <row r="8" spans="1:15" ht="12.75">
      <c r="A8" s="12" t="s">
        <v>33</v>
      </c>
      <c r="B8" s="13" t="s">
        <v>34</v>
      </c>
      <c r="C8" s="13" t="s">
        <v>35</v>
      </c>
      <c r="D8" s="13"/>
      <c r="E8" s="15">
        <v>2008</v>
      </c>
      <c r="F8" s="13"/>
      <c r="G8" s="15">
        <v>11</v>
      </c>
      <c r="H8" s="15"/>
      <c r="I8" s="15"/>
      <c r="J8" s="15"/>
      <c r="K8" s="15"/>
      <c r="L8" s="15"/>
      <c r="M8" s="15"/>
      <c r="N8" s="13"/>
      <c r="O8" s="14">
        <f t="shared" si="0"/>
        <v>11</v>
      </c>
    </row>
    <row r="9" spans="1:15" ht="12.75">
      <c r="A9" s="12" t="s">
        <v>36</v>
      </c>
      <c r="B9" s="18" t="s">
        <v>37</v>
      </c>
      <c r="C9" s="18" t="s">
        <v>35</v>
      </c>
      <c r="D9" s="19" t="s">
        <v>26</v>
      </c>
      <c r="E9" s="20">
        <v>2008</v>
      </c>
      <c r="F9" s="15">
        <v>9</v>
      </c>
      <c r="G9" s="14"/>
      <c r="H9" s="14"/>
      <c r="I9" s="14"/>
      <c r="J9" s="14">
        <v>2</v>
      </c>
      <c r="K9" s="14"/>
      <c r="L9" s="14"/>
      <c r="M9" s="14"/>
      <c r="N9" s="16"/>
      <c r="O9" s="14">
        <f t="shared" si="0"/>
        <v>11</v>
      </c>
    </row>
    <row r="10" spans="1:15" ht="12.75">
      <c r="A10" s="12" t="s">
        <v>38</v>
      </c>
      <c r="B10" s="18" t="s">
        <v>39</v>
      </c>
      <c r="C10" s="18" t="s">
        <v>40</v>
      </c>
      <c r="D10" s="21" t="s">
        <v>41</v>
      </c>
      <c r="E10" s="20">
        <v>2008</v>
      </c>
      <c r="F10" s="15"/>
      <c r="G10" s="14"/>
      <c r="H10" s="14"/>
      <c r="I10" s="14">
        <v>9</v>
      </c>
      <c r="J10" s="14"/>
      <c r="K10" s="14"/>
      <c r="L10" s="14"/>
      <c r="M10" s="14"/>
      <c r="N10" s="16"/>
      <c r="O10" s="14">
        <f t="shared" si="0"/>
        <v>9</v>
      </c>
    </row>
    <row r="11" spans="1:15" ht="12.75">
      <c r="A11" s="12" t="s">
        <v>42</v>
      </c>
      <c r="B11" s="13" t="s">
        <v>43</v>
      </c>
      <c r="C11" s="22" t="s">
        <v>44</v>
      </c>
      <c r="D11" s="22" t="s">
        <v>45</v>
      </c>
      <c r="E11" s="23">
        <v>2008</v>
      </c>
      <c r="F11" s="15"/>
      <c r="G11" s="15"/>
      <c r="H11" s="15">
        <v>9</v>
      </c>
      <c r="I11" s="15"/>
      <c r="J11" s="15"/>
      <c r="K11" s="15"/>
      <c r="L11" s="15"/>
      <c r="M11" s="15"/>
      <c r="N11" s="13"/>
      <c r="O11" s="14">
        <f t="shared" si="0"/>
        <v>9</v>
      </c>
    </row>
    <row r="12" spans="1:15" ht="12.75">
      <c r="A12" s="12" t="s">
        <v>46</v>
      </c>
      <c r="B12" s="13" t="s">
        <v>47</v>
      </c>
      <c r="C12" s="13" t="s">
        <v>48</v>
      </c>
      <c r="D12" s="13" t="s">
        <v>26</v>
      </c>
      <c r="E12" s="15">
        <v>2008</v>
      </c>
      <c r="F12" s="15"/>
      <c r="G12" s="15"/>
      <c r="H12" s="15"/>
      <c r="I12" s="15"/>
      <c r="J12" s="15">
        <v>9</v>
      </c>
      <c r="K12" s="15"/>
      <c r="L12" s="15"/>
      <c r="M12" s="15"/>
      <c r="N12" s="13"/>
      <c r="O12" s="14">
        <f t="shared" si="0"/>
        <v>9</v>
      </c>
    </row>
    <row r="13" spans="1:15" ht="12.75">
      <c r="A13" s="12" t="s">
        <v>49</v>
      </c>
      <c r="B13" s="13" t="s">
        <v>50</v>
      </c>
      <c r="C13" s="13" t="s">
        <v>51</v>
      </c>
      <c r="D13" s="17" t="s">
        <v>52</v>
      </c>
      <c r="E13" s="15">
        <v>2009</v>
      </c>
      <c r="F13" s="24"/>
      <c r="G13" s="16"/>
      <c r="H13" s="15"/>
      <c r="I13" s="15">
        <v>7</v>
      </c>
      <c r="J13" s="15"/>
      <c r="K13" s="15"/>
      <c r="L13" s="15"/>
      <c r="M13" s="15"/>
      <c r="N13" s="16"/>
      <c r="O13" s="14">
        <f t="shared" si="0"/>
        <v>7</v>
      </c>
    </row>
    <row r="14" spans="1:15" ht="12.75">
      <c r="A14" s="12" t="s">
        <v>53</v>
      </c>
      <c r="B14" s="18" t="s">
        <v>54</v>
      </c>
      <c r="C14" s="18" t="s">
        <v>55</v>
      </c>
      <c r="D14" s="18" t="s">
        <v>56</v>
      </c>
      <c r="E14" s="20">
        <v>2008</v>
      </c>
      <c r="F14" s="15"/>
      <c r="G14" s="15">
        <v>7</v>
      </c>
      <c r="H14" s="15"/>
      <c r="I14" s="15"/>
      <c r="J14" s="15"/>
      <c r="K14" s="15"/>
      <c r="L14" s="15"/>
      <c r="M14" s="15"/>
      <c r="N14" s="13"/>
      <c r="O14" s="14">
        <f t="shared" si="0"/>
        <v>7</v>
      </c>
    </row>
    <row r="15" spans="1:15" ht="12.75">
      <c r="A15" s="12" t="s">
        <v>57</v>
      </c>
      <c r="B15" s="13" t="s">
        <v>58</v>
      </c>
      <c r="C15" s="13" t="s">
        <v>59</v>
      </c>
      <c r="D15" s="17" t="s">
        <v>60</v>
      </c>
      <c r="E15" s="15">
        <v>2010</v>
      </c>
      <c r="F15" s="15"/>
      <c r="G15" s="14"/>
      <c r="H15" s="14">
        <v>5</v>
      </c>
      <c r="I15" s="14"/>
      <c r="J15" s="14"/>
      <c r="K15" s="14"/>
      <c r="L15" s="14">
        <v>2</v>
      </c>
      <c r="M15" s="14"/>
      <c r="N15" s="16"/>
      <c r="O15" s="14">
        <f t="shared" si="0"/>
        <v>7</v>
      </c>
    </row>
    <row r="16" spans="1:15" ht="12.75">
      <c r="A16" s="12" t="s">
        <v>61</v>
      </c>
      <c r="B16" s="13" t="s">
        <v>62</v>
      </c>
      <c r="C16" s="13" t="s">
        <v>35</v>
      </c>
      <c r="D16" s="13" t="s">
        <v>63</v>
      </c>
      <c r="E16" s="15">
        <v>2008</v>
      </c>
      <c r="F16" s="15"/>
      <c r="G16" s="15"/>
      <c r="H16" s="15"/>
      <c r="I16" s="15"/>
      <c r="J16" s="15"/>
      <c r="K16" s="15">
        <v>7</v>
      </c>
      <c r="L16" s="15"/>
      <c r="M16" s="15"/>
      <c r="N16" s="13"/>
      <c r="O16" s="14">
        <f t="shared" si="0"/>
        <v>7</v>
      </c>
    </row>
    <row r="17" spans="1:15" ht="12.75">
      <c r="A17" s="12" t="s">
        <v>64</v>
      </c>
      <c r="B17" s="13" t="s">
        <v>65</v>
      </c>
      <c r="C17" s="22" t="s">
        <v>66</v>
      </c>
      <c r="D17" s="22" t="s">
        <v>67</v>
      </c>
      <c r="E17" s="23">
        <v>2008</v>
      </c>
      <c r="F17" s="15"/>
      <c r="G17" s="15"/>
      <c r="H17" s="15">
        <v>7</v>
      </c>
      <c r="I17" s="15"/>
      <c r="J17" s="15"/>
      <c r="K17" s="15"/>
      <c r="L17" s="15"/>
      <c r="M17" s="15"/>
      <c r="N17" s="13"/>
      <c r="O17" s="14">
        <f t="shared" si="0"/>
        <v>7</v>
      </c>
    </row>
    <row r="18" spans="1:15" ht="12.75">
      <c r="A18" s="12" t="s">
        <v>68</v>
      </c>
      <c r="B18" s="13" t="s">
        <v>69</v>
      </c>
      <c r="C18" s="13" t="s">
        <v>70</v>
      </c>
      <c r="D18" s="17" t="s">
        <v>6</v>
      </c>
      <c r="E18" s="15">
        <v>2010</v>
      </c>
      <c r="F18" s="15">
        <v>7</v>
      </c>
      <c r="G18" s="14"/>
      <c r="H18" s="14"/>
      <c r="I18" s="14"/>
      <c r="J18" s="14"/>
      <c r="K18" s="14"/>
      <c r="L18" s="14"/>
      <c r="M18" s="14"/>
      <c r="N18" s="16"/>
      <c r="O18" s="14">
        <f t="shared" si="0"/>
        <v>7</v>
      </c>
    </row>
    <row r="19" spans="1:15" ht="12.75">
      <c r="A19" s="12" t="s">
        <v>71</v>
      </c>
      <c r="B19" s="13" t="s">
        <v>72</v>
      </c>
      <c r="C19" s="22" t="s">
        <v>73</v>
      </c>
      <c r="D19" s="22" t="s">
        <v>45</v>
      </c>
      <c r="E19" s="23">
        <v>2008</v>
      </c>
      <c r="F19" s="15"/>
      <c r="G19" s="15"/>
      <c r="H19" s="15">
        <v>6</v>
      </c>
      <c r="I19" s="15"/>
      <c r="J19" s="15">
        <v>1</v>
      </c>
      <c r="K19" s="15"/>
      <c r="L19" s="15"/>
      <c r="M19" s="15"/>
      <c r="N19" s="13"/>
      <c r="O19" s="14">
        <f t="shared" si="0"/>
        <v>7</v>
      </c>
    </row>
    <row r="20" spans="1:15" ht="12.75">
      <c r="A20" s="12" t="s">
        <v>74</v>
      </c>
      <c r="B20" s="13" t="s">
        <v>75</v>
      </c>
      <c r="C20" s="13" t="s">
        <v>70</v>
      </c>
      <c r="D20" s="13"/>
      <c r="E20" s="15">
        <v>2008</v>
      </c>
      <c r="F20" s="15"/>
      <c r="G20" s="15"/>
      <c r="H20" s="15"/>
      <c r="I20" s="15"/>
      <c r="J20" s="15"/>
      <c r="K20" s="15"/>
      <c r="L20" s="15">
        <v>7</v>
      </c>
      <c r="M20" s="15"/>
      <c r="N20" s="13"/>
      <c r="O20" s="14">
        <f t="shared" si="0"/>
        <v>7</v>
      </c>
    </row>
    <row r="21" spans="1:15" ht="12.75">
      <c r="A21" s="12" t="s">
        <v>76</v>
      </c>
      <c r="B21" s="13" t="s">
        <v>77</v>
      </c>
      <c r="C21" s="13" t="s">
        <v>78</v>
      </c>
      <c r="D21" s="13"/>
      <c r="E21" s="15">
        <v>2008</v>
      </c>
      <c r="F21" s="15"/>
      <c r="G21" s="15"/>
      <c r="H21" s="15"/>
      <c r="I21" s="15"/>
      <c r="J21" s="15"/>
      <c r="K21" s="15"/>
      <c r="L21" s="15">
        <v>6</v>
      </c>
      <c r="M21" s="15"/>
      <c r="N21" s="13"/>
      <c r="O21" s="14">
        <f t="shared" si="0"/>
        <v>6</v>
      </c>
    </row>
    <row r="22" spans="1:15" ht="12.75">
      <c r="A22" s="12" t="s">
        <v>79</v>
      </c>
      <c r="B22" s="13" t="s">
        <v>80</v>
      </c>
      <c r="C22" s="13" t="s">
        <v>81</v>
      </c>
      <c r="D22" s="17" t="s">
        <v>82</v>
      </c>
      <c r="E22" s="15">
        <v>2009</v>
      </c>
      <c r="F22" s="15">
        <v>6</v>
      </c>
      <c r="G22" s="15"/>
      <c r="H22" s="15"/>
      <c r="I22" s="15"/>
      <c r="J22" s="15"/>
      <c r="K22" s="15"/>
      <c r="L22" s="15"/>
      <c r="M22" s="15"/>
      <c r="N22" s="16"/>
      <c r="O22" s="14">
        <f t="shared" si="0"/>
        <v>6</v>
      </c>
    </row>
    <row r="23" spans="1:15" ht="12.75">
      <c r="A23" s="12" t="s">
        <v>83</v>
      </c>
      <c r="B23" s="13" t="s">
        <v>84</v>
      </c>
      <c r="C23" s="13" t="s">
        <v>29</v>
      </c>
      <c r="D23" s="17" t="s">
        <v>85</v>
      </c>
      <c r="E23" s="15">
        <v>2008</v>
      </c>
      <c r="F23" s="24"/>
      <c r="G23" s="16"/>
      <c r="H23" s="15"/>
      <c r="I23" s="15">
        <v>6</v>
      </c>
      <c r="J23" s="15"/>
      <c r="K23" s="15"/>
      <c r="L23" s="15"/>
      <c r="M23" s="15"/>
      <c r="N23" s="16"/>
      <c r="O23" s="14">
        <f t="shared" si="0"/>
        <v>6</v>
      </c>
    </row>
    <row r="24" spans="1:15" ht="12.75">
      <c r="A24" s="12" t="s">
        <v>86</v>
      </c>
      <c r="B24" s="13" t="s">
        <v>87</v>
      </c>
      <c r="C24" s="13" t="s">
        <v>35</v>
      </c>
      <c r="D24" s="13" t="s">
        <v>88</v>
      </c>
      <c r="E24" s="15">
        <v>2008</v>
      </c>
      <c r="F24" s="15"/>
      <c r="G24" s="15"/>
      <c r="H24" s="15"/>
      <c r="I24" s="15"/>
      <c r="J24" s="15"/>
      <c r="K24" s="15">
        <v>6</v>
      </c>
      <c r="L24" s="15"/>
      <c r="M24" s="15"/>
      <c r="N24" s="13"/>
      <c r="O24" s="14">
        <f t="shared" si="0"/>
        <v>6</v>
      </c>
    </row>
    <row r="25" spans="1:15" ht="12.75">
      <c r="A25" s="12" t="s">
        <v>89</v>
      </c>
      <c r="B25" s="13" t="s">
        <v>90</v>
      </c>
      <c r="C25" s="13" t="s">
        <v>91</v>
      </c>
      <c r="D25" s="13" t="s">
        <v>92</v>
      </c>
      <c r="E25" s="15">
        <v>2008</v>
      </c>
      <c r="F25" s="15"/>
      <c r="G25" s="15">
        <v>6</v>
      </c>
      <c r="H25" s="15"/>
      <c r="I25" s="15"/>
      <c r="J25" s="15"/>
      <c r="K25" s="15"/>
      <c r="L25" s="15"/>
      <c r="M25" s="15"/>
      <c r="N25" s="13"/>
      <c r="O25" s="14">
        <f t="shared" si="0"/>
        <v>6</v>
      </c>
    </row>
    <row r="26" spans="1:15" ht="12.75">
      <c r="A26" s="12" t="s">
        <v>93</v>
      </c>
      <c r="B26" s="13" t="s">
        <v>94</v>
      </c>
      <c r="C26" s="13" t="s">
        <v>32</v>
      </c>
      <c r="D26" s="13" t="s">
        <v>20</v>
      </c>
      <c r="E26" s="15">
        <v>2008</v>
      </c>
      <c r="F26" s="15"/>
      <c r="G26" s="15"/>
      <c r="H26" s="15"/>
      <c r="I26" s="15"/>
      <c r="J26" s="15">
        <v>5</v>
      </c>
      <c r="K26" s="15"/>
      <c r="L26" s="15"/>
      <c r="M26" s="15"/>
      <c r="N26" s="13"/>
      <c r="O26" s="14">
        <f t="shared" si="0"/>
        <v>5</v>
      </c>
    </row>
    <row r="27" spans="1:15" ht="12.75">
      <c r="A27" s="12" t="s">
        <v>95</v>
      </c>
      <c r="B27" s="13" t="s">
        <v>96</v>
      </c>
      <c r="C27" s="13" t="s">
        <v>97</v>
      </c>
      <c r="D27" s="13" t="s">
        <v>11</v>
      </c>
      <c r="E27" s="15">
        <v>2008</v>
      </c>
      <c r="F27" s="15"/>
      <c r="G27" s="15"/>
      <c r="H27" s="15"/>
      <c r="I27" s="15"/>
      <c r="J27" s="15"/>
      <c r="K27" s="15">
        <v>5</v>
      </c>
      <c r="L27" s="15"/>
      <c r="M27" s="15"/>
      <c r="N27" s="13"/>
      <c r="O27" s="14">
        <f t="shared" si="0"/>
        <v>5</v>
      </c>
    </row>
    <row r="28" spans="1:15" ht="12.75">
      <c r="A28" s="12" t="s">
        <v>98</v>
      </c>
      <c r="B28" s="13" t="s">
        <v>99</v>
      </c>
      <c r="C28" s="22" t="s">
        <v>100</v>
      </c>
      <c r="D28" s="13" t="s">
        <v>101</v>
      </c>
      <c r="E28" s="23">
        <v>2011</v>
      </c>
      <c r="F28" s="15"/>
      <c r="G28" s="15"/>
      <c r="H28" s="15">
        <v>4</v>
      </c>
      <c r="I28" s="15">
        <v>1</v>
      </c>
      <c r="J28" s="15"/>
      <c r="K28" s="15"/>
      <c r="L28" s="15"/>
      <c r="M28" s="15"/>
      <c r="N28" s="13"/>
      <c r="O28" s="14">
        <f t="shared" si="0"/>
        <v>5</v>
      </c>
    </row>
    <row r="29" spans="1:15" ht="12.75">
      <c r="A29" s="12" t="s">
        <v>102</v>
      </c>
      <c r="B29" s="18" t="s">
        <v>103</v>
      </c>
      <c r="C29" s="18" t="s">
        <v>104</v>
      </c>
      <c r="D29" s="18" t="s">
        <v>41</v>
      </c>
      <c r="E29" s="20">
        <v>2008</v>
      </c>
      <c r="F29" s="15"/>
      <c r="G29" s="14"/>
      <c r="H29" s="14"/>
      <c r="I29" s="14">
        <v>5</v>
      </c>
      <c r="J29" s="14"/>
      <c r="K29" s="14"/>
      <c r="L29" s="14"/>
      <c r="M29" s="14"/>
      <c r="N29" s="16"/>
      <c r="O29" s="14">
        <f t="shared" si="0"/>
        <v>5</v>
      </c>
    </row>
    <row r="30" spans="1:15" ht="12.75">
      <c r="A30" s="12" t="s">
        <v>105</v>
      </c>
      <c r="B30" s="13" t="s">
        <v>106</v>
      </c>
      <c r="C30" s="13" t="s">
        <v>107</v>
      </c>
      <c r="D30" s="17" t="s">
        <v>108</v>
      </c>
      <c r="E30" s="15">
        <v>2009</v>
      </c>
      <c r="F30" s="15"/>
      <c r="G30" s="15">
        <v>5</v>
      </c>
      <c r="H30" s="15"/>
      <c r="I30" s="15"/>
      <c r="J30" s="15"/>
      <c r="K30" s="15"/>
      <c r="L30" s="15"/>
      <c r="M30" s="15"/>
      <c r="N30" s="16"/>
      <c r="O30" s="14">
        <f t="shared" si="0"/>
        <v>5</v>
      </c>
    </row>
    <row r="31" spans="1:15" ht="12.75">
      <c r="A31" s="12" t="s">
        <v>109</v>
      </c>
      <c r="B31" s="13" t="s">
        <v>110</v>
      </c>
      <c r="C31" s="13" t="s">
        <v>111</v>
      </c>
      <c r="D31" s="13"/>
      <c r="E31" s="15">
        <v>2009</v>
      </c>
      <c r="F31" s="15"/>
      <c r="G31" s="15"/>
      <c r="H31" s="15"/>
      <c r="I31" s="15"/>
      <c r="J31" s="15"/>
      <c r="K31" s="15"/>
      <c r="L31" s="15">
        <v>4</v>
      </c>
      <c r="M31" s="15"/>
      <c r="N31" s="13"/>
      <c r="O31" s="14">
        <f t="shared" si="0"/>
        <v>4</v>
      </c>
    </row>
    <row r="32" spans="1:15" ht="12.75">
      <c r="A32" s="12" t="s">
        <v>112</v>
      </c>
      <c r="B32" s="13" t="s">
        <v>113</v>
      </c>
      <c r="C32" s="13" t="s">
        <v>114</v>
      </c>
      <c r="D32" s="13" t="s">
        <v>115</v>
      </c>
      <c r="E32" s="15">
        <v>2008</v>
      </c>
      <c r="F32" s="15"/>
      <c r="G32" s="15"/>
      <c r="H32" s="15"/>
      <c r="I32" s="15"/>
      <c r="J32" s="15">
        <v>4</v>
      </c>
      <c r="K32" s="15"/>
      <c r="L32" s="15"/>
      <c r="M32" s="15"/>
      <c r="N32" s="13"/>
      <c r="O32" s="14">
        <f t="shared" si="0"/>
        <v>4</v>
      </c>
    </row>
    <row r="33" spans="1:15" ht="12.75">
      <c r="A33" s="12" t="s">
        <v>116</v>
      </c>
      <c r="B33" s="13" t="s">
        <v>117</v>
      </c>
      <c r="C33" s="13" t="s">
        <v>118</v>
      </c>
      <c r="D33" s="13"/>
      <c r="E33" s="15">
        <v>2009</v>
      </c>
      <c r="F33" s="15"/>
      <c r="G33" s="15">
        <v>4</v>
      </c>
      <c r="H33" s="15"/>
      <c r="I33" s="15"/>
      <c r="J33" s="15"/>
      <c r="K33" s="15"/>
      <c r="L33" s="15"/>
      <c r="M33" s="15"/>
      <c r="N33" s="13"/>
      <c r="O33" s="14">
        <f t="shared" si="0"/>
        <v>4</v>
      </c>
    </row>
    <row r="34" spans="1:15" ht="12.75">
      <c r="A34" s="12" t="s">
        <v>119</v>
      </c>
      <c r="B34" s="13" t="s">
        <v>120</v>
      </c>
      <c r="C34" s="13" t="s">
        <v>121</v>
      </c>
      <c r="D34" s="17" t="s">
        <v>101</v>
      </c>
      <c r="E34" s="15">
        <v>2009</v>
      </c>
      <c r="F34" s="15">
        <v>4</v>
      </c>
      <c r="G34" s="14"/>
      <c r="H34" s="14"/>
      <c r="I34" s="14"/>
      <c r="J34" s="14"/>
      <c r="K34" s="14"/>
      <c r="L34" s="14"/>
      <c r="M34" s="14"/>
      <c r="N34" s="16"/>
      <c r="O34" s="14">
        <f t="shared" si="0"/>
        <v>4</v>
      </c>
    </row>
    <row r="35" spans="1:15" ht="12.75">
      <c r="A35" s="12" t="s">
        <v>122</v>
      </c>
      <c r="B35" s="13" t="s">
        <v>123</v>
      </c>
      <c r="C35" s="13" t="s">
        <v>107</v>
      </c>
      <c r="D35" s="13" t="s">
        <v>11</v>
      </c>
      <c r="E35" s="15">
        <v>2009</v>
      </c>
      <c r="F35" s="15"/>
      <c r="G35" s="15"/>
      <c r="H35" s="15"/>
      <c r="I35" s="15"/>
      <c r="J35" s="15"/>
      <c r="K35" s="15">
        <v>4</v>
      </c>
      <c r="L35" s="15"/>
      <c r="M35" s="15"/>
      <c r="N35" s="13"/>
      <c r="O35" s="14">
        <f t="shared" si="0"/>
        <v>4</v>
      </c>
    </row>
    <row r="36" spans="1:15" ht="12.75">
      <c r="A36" s="12" t="s">
        <v>124</v>
      </c>
      <c r="B36" s="13" t="s">
        <v>125</v>
      </c>
      <c r="C36" s="22" t="s">
        <v>126</v>
      </c>
      <c r="D36" s="22"/>
      <c r="E36" s="23">
        <v>2008</v>
      </c>
      <c r="F36" s="15"/>
      <c r="G36" s="15"/>
      <c r="H36" s="15">
        <v>3</v>
      </c>
      <c r="I36" s="15"/>
      <c r="J36" s="15"/>
      <c r="K36" s="15"/>
      <c r="L36" s="15"/>
      <c r="M36" s="15"/>
      <c r="N36" s="13"/>
      <c r="O36" s="14">
        <f t="shared" si="0"/>
        <v>3</v>
      </c>
    </row>
    <row r="37" spans="1:15" ht="12.75">
      <c r="A37" s="12" t="s">
        <v>127</v>
      </c>
      <c r="B37" s="13" t="s">
        <v>128</v>
      </c>
      <c r="C37" s="13" t="s">
        <v>129</v>
      </c>
      <c r="D37" s="13" t="s">
        <v>130</v>
      </c>
      <c r="E37" s="15">
        <v>2008</v>
      </c>
      <c r="F37" s="15"/>
      <c r="G37" s="15"/>
      <c r="H37" s="15"/>
      <c r="I37" s="15"/>
      <c r="J37" s="15">
        <v>3</v>
      </c>
      <c r="K37" s="15"/>
      <c r="L37" s="15"/>
      <c r="M37" s="15"/>
      <c r="N37" s="13"/>
      <c r="O37" s="14">
        <f t="shared" si="0"/>
        <v>3</v>
      </c>
    </row>
    <row r="38" spans="1:15" ht="12.75">
      <c r="A38" s="12" t="s">
        <v>131</v>
      </c>
      <c r="B38" s="13" t="s">
        <v>132</v>
      </c>
      <c r="C38" s="13" t="s">
        <v>133</v>
      </c>
      <c r="D38" s="17" t="s">
        <v>134</v>
      </c>
      <c r="E38" s="15">
        <v>2009</v>
      </c>
      <c r="F38" s="24"/>
      <c r="G38" s="16"/>
      <c r="H38" s="15"/>
      <c r="I38" s="15">
        <v>3</v>
      </c>
      <c r="J38" s="15"/>
      <c r="K38" s="15"/>
      <c r="L38" s="15"/>
      <c r="M38" s="15"/>
      <c r="N38" s="16"/>
      <c r="O38" s="14">
        <f t="shared" si="0"/>
        <v>3</v>
      </c>
    </row>
    <row r="39" spans="1:15" ht="12.75">
      <c r="A39" s="12" t="s">
        <v>135</v>
      </c>
      <c r="B39" s="13" t="s">
        <v>136</v>
      </c>
      <c r="C39" s="13" t="s">
        <v>70</v>
      </c>
      <c r="D39" s="13" t="s">
        <v>11</v>
      </c>
      <c r="E39" s="15">
        <v>2009</v>
      </c>
      <c r="F39" s="15"/>
      <c r="G39" s="15"/>
      <c r="H39" s="15"/>
      <c r="I39" s="15"/>
      <c r="J39" s="15"/>
      <c r="K39" s="15">
        <v>2</v>
      </c>
      <c r="L39" s="15"/>
      <c r="M39" s="15"/>
      <c r="N39" s="13"/>
      <c r="O39" s="14">
        <f t="shared" si="0"/>
        <v>2</v>
      </c>
    </row>
    <row r="40" spans="1:15" ht="12.75">
      <c r="A40" s="12" t="s">
        <v>137</v>
      </c>
      <c r="B40" s="13" t="s">
        <v>138</v>
      </c>
      <c r="C40" s="22" t="s">
        <v>32</v>
      </c>
      <c r="D40" s="22" t="s">
        <v>139</v>
      </c>
      <c r="E40" s="23">
        <v>2010</v>
      </c>
      <c r="F40" s="15"/>
      <c r="G40" s="15"/>
      <c r="H40" s="15">
        <v>2</v>
      </c>
      <c r="I40" s="15"/>
      <c r="J40" s="15"/>
      <c r="K40" s="15"/>
      <c r="L40" s="15"/>
      <c r="M40" s="15"/>
      <c r="N40" s="13"/>
      <c r="O40" s="14">
        <f t="shared" si="0"/>
        <v>2</v>
      </c>
    </row>
    <row r="41" spans="1:15" ht="12.75">
      <c r="A41" s="12" t="s">
        <v>140</v>
      </c>
      <c r="B41" s="13" t="s">
        <v>141</v>
      </c>
      <c r="C41" s="13" t="s">
        <v>142</v>
      </c>
      <c r="D41" s="17" t="s">
        <v>143</v>
      </c>
      <c r="E41" s="15">
        <v>2009</v>
      </c>
      <c r="F41" s="24"/>
      <c r="G41" s="16"/>
      <c r="H41" s="15"/>
      <c r="I41" s="15">
        <v>2</v>
      </c>
      <c r="J41" s="15"/>
      <c r="K41" s="15"/>
      <c r="L41" s="15"/>
      <c r="M41" s="15"/>
      <c r="N41" s="16"/>
      <c r="O41" s="14">
        <f t="shared" si="0"/>
        <v>2</v>
      </c>
    </row>
    <row r="42" spans="1:15" ht="12.75">
      <c r="A42" s="12" t="s">
        <v>144</v>
      </c>
      <c r="B42" s="13" t="s">
        <v>145</v>
      </c>
      <c r="C42" s="13" t="s">
        <v>35</v>
      </c>
      <c r="D42" s="13" t="s">
        <v>20</v>
      </c>
      <c r="E42" s="15">
        <v>2009</v>
      </c>
      <c r="F42" s="15"/>
      <c r="G42" s="15"/>
      <c r="H42" s="15"/>
      <c r="I42" s="15"/>
      <c r="J42" s="15"/>
      <c r="K42" s="15"/>
      <c r="L42" s="15">
        <v>1</v>
      </c>
      <c r="M42" s="15"/>
      <c r="N42" s="13"/>
      <c r="O42" s="14">
        <f t="shared" si="0"/>
        <v>1</v>
      </c>
    </row>
    <row r="43" spans="1:15" ht="12.75">
      <c r="A43" s="12"/>
      <c r="B43" s="13" t="s">
        <v>146</v>
      </c>
      <c r="C43" s="13" t="s">
        <v>78</v>
      </c>
      <c r="D43" s="17" t="s">
        <v>147</v>
      </c>
      <c r="E43" s="15">
        <v>2008</v>
      </c>
      <c r="F43" s="24"/>
      <c r="G43" s="14"/>
      <c r="H43" s="14"/>
      <c r="I43" s="14"/>
      <c r="J43" s="14"/>
      <c r="K43" s="14"/>
      <c r="L43" s="14"/>
      <c r="M43" s="14"/>
      <c r="N43" s="16"/>
      <c r="O43" s="14">
        <f t="shared" si="0"/>
        <v>0</v>
      </c>
    </row>
    <row r="44" spans="1:15" ht="12.75">
      <c r="A44" s="12"/>
      <c r="B44" s="13" t="s">
        <v>138</v>
      </c>
      <c r="C44" s="13" t="s">
        <v>78</v>
      </c>
      <c r="D44" s="17"/>
      <c r="E44" s="15">
        <v>2008</v>
      </c>
      <c r="F44" s="15"/>
      <c r="G44" s="14"/>
      <c r="H44" s="14"/>
      <c r="I44" s="14"/>
      <c r="J44" s="14"/>
      <c r="K44" s="14"/>
      <c r="L44" s="14"/>
      <c r="M44" s="14"/>
      <c r="N44" s="16"/>
      <c r="O44" s="14">
        <f t="shared" si="0"/>
        <v>0</v>
      </c>
    </row>
    <row r="45" spans="1:15" ht="12.75">
      <c r="A45" s="12"/>
      <c r="B45" s="13" t="s">
        <v>148</v>
      </c>
      <c r="C45" s="13" t="s">
        <v>149</v>
      </c>
      <c r="D45" s="17" t="s">
        <v>11</v>
      </c>
      <c r="E45" s="15">
        <v>2008</v>
      </c>
      <c r="F45" s="15"/>
      <c r="G45" s="15"/>
      <c r="H45" s="15"/>
      <c r="I45" s="15"/>
      <c r="J45" s="15"/>
      <c r="K45" s="15"/>
      <c r="L45" s="15"/>
      <c r="M45" s="15"/>
      <c r="N45" s="16"/>
      <c r="O45" s="14">
        <f t="shared" si="0"/>
        <v>0</v>
      </c>
    </row>
    <row r="46" spans="1:15" ht="12.75">
      <c r="A46" s="12"/>
      <c r="B46" s="13" t="s">
        <v>150</v>
      </c>
      <c r="C46" s="13" t="s">
        <v>35</v>
      </c>
      <c r="D46" s="17"/>
      <c r="E46" s="15">
        <v>2008</v>
      </c>
      <c r="F46" s="15"/>
      <c r="G46" s="15"/>
      <c r="H46" s="15"/>
      <c r="I46" s="15"/>
      <c r="J46" s="15"/>
      <c r="K46" s="15"/>
      <c r="L46" s="15"/>
      <c r="M46" s="15"/>
      <c r="N46" s="16"/>
      <c r="O46" s="14">
        <f t="shared" si="0"/>
        <v>0</v>
      </c>
    </row>
    <row r="47" spans="1:15" ht="12.75">
      <c r="A47" s="12"/>
      <c r="B47" s="13" t="s">
        <v>151</v>
      </c>
      <c r="C47" s="13" t="s">
        <v>152</v>
      </c>
      <c r="D47" s="17" t="s">
        <v>153</v>
      </c>
      <c r="E47" s="15">
        <v>2008</v>
      </c>
      <c r="F47" s="15"/>
      <c r="G47" s="14"/>
      <c r="H47" s="14"/>
      <c r="I47" s="14"/>
      <c r="J47" s="14"/>
      <c r="K47" s="14"/>
      <c r="L47" s="14"/>
      <c r="M47" s="14"/>
      <c r="N47" s="16"/>
      <c r="O47" s="14">
        <f t="shared" si="0"/>
        <v>0</v>
      </c>
    </row>
    <row r="48" spans="1:4" ht="12.75">
      <c r="A48"/>
      <c r="D48"/>
    </row>
    <row r="49" spans="1:4" ht="12.75">
      <c r="A49"/>
      <c r="D49"/>
    </row>
    <row r="50" spans="1:4" ht="12.75">
      <c r="A50"/>
      <c r="D50"/>
    </row>
    <row r="51" spans="1:4" ht="12.75">
      <c r="A51"/>
      <c r="D51"/>
    </row>
    <row r="52" spans="1:4" ht="12.75">
      <c r="A52"/>
      <c r="D52"/>
    </row>
    <row r="53" spans="1:4" ht="12.75">
      <c r="A53"/>
      <c r="D53"/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1.5742187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9.28125" style="3" customWidth="1"/>
    <col min="14" max="14" width="8.8515625" style="3" customWidth="1"/>
    <col min="15" max="15" width="8.7109375" style="38" customWidth="1"/>
    <col min="16" max="16" width="7.28125" style="3" customWidth="1"/>
  </cols>
  <sheetData>
    <row r="1" spans="1:15" ht="15">
      <c r="A1" s="57" t="s">
        <v>732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</row>
    <row r="3" spans="1:16" s="11" customFormat="1" ht="12.75">
      <c r="A3" s="12" t="s">
        <v>17</v>
      </c>
      <c r="B3" s="18" t="s">
        <v>733</v>
      </c>
      <c r="C3" s="18" t="s">
        <v>207</v>
      </c>
      <c r="D3" s="18" t="s">
        <v>261</v>
      </c>
      <c r="E3" s="20">
        <v>2000</v>
      </c>
      <c r="F3" s="15">
        <v>11</v>
      </c>
      <c r="G3" s="15">
        <v>6</v>
      </c>
      <c r="H3" s="15">
        <v>9</v>
      </c>
      <c r="I3" s="15">
        <v>9</v>
      </c>
      <c r="J3" s="15">
        <v>14</v>
      </c>
      <c r="K3" s="15">
        <v>11</v>
      </c>
      <c r="L3" s="15">
        <v>14</v>
      </c>
      <c r="M3" s="15"/>
      <c r="N3" s="15"/>
      <c r="O3" s="14">
        <f aca="true" t="shared" si="0" ref="O3:O34">F3+G3+H3+I3+J3+K3+L3+M3+N3</f>
        <v>74</v>
      </c>
      <c r="P3" s="26" t="s">
        <v>16</v>
      </c>
    </row>
    <row r="4" spans="1:15" ht="12.75">
      <c r="A4" s="12" t="s">
        <v>21</v>
      </c>
      <c r="B4" s="13" t="s">
        <v>734</v>
      </c>
      <c r="C4" s="13" t="s">
        <v>220</v>
      </c>
      <c r="D4" s="17" t="s">
        <v>261</v>
      </c>
      <c r="E4" s="15">
        <v>2000</v>
      </c>
      <c r="F4" s="20">
        <v>9</v>
      </c>
      <c r="G4" s="15">
        <v>7</v>
      </c>
      <c r="H4" s="15">
        <v>11</v>
      </c>
      <c r="I4" s="15">
        <v>11</v>
      </c>
      <c r="J4" s="15">
        <v>11</v>
      </c>
      <c r="K4" s="15">
        <v>14</v>
      </c>
      <c r="L4" s="15">
        <v>11</v>
      </c>
      <c r="M4" s="15"/>
      <c r="N4" s="15"/>
      <c r="O4" s="14">
        <f t="shared" si="0"/>
        <v>74</v>
      </c>
    </row>
    <row r="5" spans="1:15" ht="12.75">
      <c r="A5" s="12" t="s">
        <v>24</v>
      </c>
      <c r="B5" s="22" t="s">
        <v>735</v>
      </c>
      <c r="C5" s="13" t="s">
        <v>736</v>
      </c>
      <c r="D5" s="22" t="s">
        <v>655</v>
      </c>
      <c r="E5" s="23">
        <v>2000</v>
      </c>
      <c r="F5" s="15">
        <v>14</v>
      </c>
      <c r="G5" s="15">
        <v>11</v>
      </c>
      <c r="H5" s="15">
        <v>14</v>
      </c>
      <c r="I5" s="15">
        <v>14</v>
      </c>
      <c r="J5" s="15"/>
      <c r="K5" s="15"/>
      <c r="L5" s="15"/>
      <c r="M5" s="15"/>
      <c r="N5" s="15"/>
      <c r="O5" s="14">
        <f t="shared" si="0"/>
        <v>53</v>
      </c>
    </row>
    <row r="6" spans="1:15" ht="12.75">
      <c r="A6" s="12" t="s">
        <v>27</v>
      </c>
      <c r="B6" s="13" t="s">
        <v>737</v>
      </c>
      <c r="C6" s="13" t="s">
        <v>244</v>
      </c>
      <c r="D6" s="17" t="s">
        <v>261</v>
      </c>
      <c r="E6" s="15">
        <v>2001</v>
      </c>
      <c r="F6" s="15"/>
      <c r="G6" s="15"/>
      <c r="H6" s="15"/>
      <c r="I6" s="15">
        <v>2</v>
      </c>
      <c r="J6" s="15">
        <v>6</v>
      </c>
      <c r="K6" s="15">
        <v>6</v>
      </c>
      <c r="L6" s="15">
        <v>7</v>
      </c>
      <c r="M6" s="15"/>
      <c r="N6" s="15"/>
      <c r="O6" s="14">
        <f t="shared" si="0"/>
        <v>21</v>
      </c>
    </row>
    <row r="7" spans="1:15" ht="12.75">
      <c r="A7" s="12" t="s">
        <v>30</v>
      </c>
      <c r="B7" s="13" t="s">
        <v>738</v>
      </c>
      <c r="C7" s="13" t="s">
        <v>175</v>
      </c>
      <c r="D7" s="17" t="s">
        <v>26</v>
      </c>
      <c r="E7" s="15">
        <v>2001</v>
      </c>
      <c r="F7" s="15">
        <v>7</v>
      </c>
      <c r="G7" s="15">
        <v>1</v>
      </c>
      <c r="H7" s="15">
        <v>5</v>
      </c>
      <c r="I7" s="15"/>
      <c r="J7" s="15"/>
      <c r="K7" s="15">
        <v>7</v>
      </c>
      <c r="L7" s="15"/>
      <c r="M7" s="15"/>
      <c r="N7" s="15"/>
      <c r="O7" s="14">
        <f t="shared" si="0"/>
        <v>20</v>
      </c>
    </row>
    <row r="8" spans="1:15" ht="12.75">
      <c r="A8" s="12" t="s">
        <v>33</v>
      </c>
      <c r="B8" s="18" t="s">
        <v>739</v>
      </c>
      <c r="C8" s="22" t="s">
        <v>740</v>
      </c>
      <c r="D8" s="22" t="s">
        <v>741</v>
      </c>
      <c r="E8" s="23">
        <v>2000</v>
      </c>
      <c r="F8" s="15"/>
      <c r="G8" s="15"/>
      <c r="H8" s="15">
        <v>6</v>
      </c>
      <c r="I8" s="15">
        <v>4</v>
      </c>
      <c r="J8" s="15">
        <v>7</v>
      </c>
      <c r="K8" s="15"/>
      <c r="L8" s="15"/>
      <c r="M8" s="15"/>
      <c r="N8" s="15"/>
      <c r="O8" s="14">
        <f t="shared" si="0"/>
        <v>17</v>
      </c>
    </row>
    <row r="9" spans="1:15" ht="12.75">
      <c r="A9" s="12" t="s">
        <v>36</v>
      </c>
      <c r="B9" s="13" t="s">
        <v>742</v>
      </c>
      <c r="C9" s="13" t="s">
        <v>199</v>
      </c>
      <c r="D9" s="17" t="s">
        <v>743</v>
      </c>
      <c r="E9" s="15">
        <v>2000</v>
      </c>
      <c r="F9" s="15"/>
      <c r="G9" s="15"/>
      <c r="H9" s="15"/>
      <c r="I9" s="15">
        <v>6</v>
      </c>
      <c r="J9" s="15"/>
      <c r="K9" s="15">
        <v>9</v>
      </c>
      <c r="L9" s="15"/>
      <c r="M9" s="15"/>
      <c r="N9" s="15"/>
      <c r="O9" s="14">
        <f t="shared" si="0"/>
        <v>15</v>
      </c>
    </row>
    <row r="10" spans="1:15" ht="12.75">
      <c r="A10" s="12" t="s">
        <v>38</v>
      </c>
      <c r="B10" s="18" t="s">
        <v>493</v>
      </c>
      <c r="C10" s="18" t="s">
        <v>371</v>
      </c>
      <c r="D10" s="27" t="s">
        <v>424</v>
      </c>
      <c r="E10" s="20">
        <v>2000</v>
      </c>
      <c r="F10" s="15"/>
      <c r="G10" s="15">
        <v>14</v>
      </c>
      <c r="H10" s="15"/>
      <c r="I10" s="15"/>
      <c r="J10" s="15"/>
      <c r="K10" s="15"/>
      <c r="L10" s="15"/>
      <c r="M10" s="15"/>
      <c r="N10" s="15"/>
      <c r="O10" s="14">
        <f t="shared" si="0"/>
        <v>14</v>
      </c>
    </row>
    <row r="11" spans="1:15" ht="12.75">
      <c r="A11" s="12" t="s">
        <v>42</v>
      </c>
      <c r="B11" s="13" t="s">
        <v>744</v>
      </c>
      <c r="C11" s="13" t="s">
        <v>333</v>
      </c>
      <c r="D11" s="17" t="s">
        <v>261</v>
      </c>
      <c r="E11" s="15">
        <v>2001</v>
      </c>
      <c r="F11" s="15">
        <v>4</v>
      </c>
      <c r="G11" s="15"/>
      <c r="H11" s="15">
        <v>2</v>
      </c>
      <c r="I11" s="15"/>
      <c r="J11" s="15"/>
      <c r="K11" s="15">
        <v>5</v>
      </c>
      <c r="L11" s="15"/>
      <c r="M11" s="15"/>
      <c r="N11" s="15"/>
      <c r="O11" s="14">
        <f t="shared" si="0"/>
        <v>11</v>
      </c>
    </row>
    <row r="12" spans="1:15" ht="12.75">
      <c r="A12" s="12" t="s">
        <v>46</v>
      </c>
      <c r="B12" s="13" t="s">
        <v>745</v>
      </c>
      <c r="C12" s="13" t="s">
        <v>746</v>
      </c>
      <c r="D12" s="17" t="s">
        <v>82</v>
      </c>
      <c r="E12" s="15">
        <v>2000</v>
      </c>
      <c r="F12" s="15">
        <v>5</v>
      </c>
      <c r="G12" s="15"/>
      <c r="H12" s="15"/>
      <c r="I12" s="15">
        <v>5</v>
      </c>
      <c r="J12" s="15"/>
      <c r="K12" s="15"/>
      <c r="L12" s="15"/>
      <c r="M12" s="15"/>
      <c r="N12" s="15"/>
      <c r="O12" s="14">
        <f t="shared" si="0"/>
        <v>10</v>
      </c>
    </row>
    <row r="13" spans="1:15" ht="12.75">
      <c r="A13" s="12" t="s">
        <v>49</v>
      </c>
      <c r="B13" s="18" t="s">
        <v>747</v>
      </c>
      <c r="C13" s="18" t="s">
        <v>175</v>
      </c>
      <c r="D13" s="27"/>
      <c r="E13" s="20">
        <v>2000</v>
      </c>
      <c r="F13" s="15"/>
      <c r="G13" s="15"/>
      <c r="H13" s="15"/>
      <c r="I13" s="15"/>
      <c r="J13" s="15"/>
      <c r="K13" s="15"/>
      <c r="L13" s="15">
        <v>9</v>
      </c>
      <c r="M13" s="15"/>
      <c r="N13" s="15"/>
      <c r="O13" s="14">
        <f t="shared" si="0"/>
        <v>9</v>
      </c>
    </row>
    <row r="14" spans="1:15" ht="12.75">
      <c r="A14" s="12" t="s">
        <v>53</v>
      </c>
      <c r="B14" s="13" t="s">
        <v>748</v>
      </c>
      <c r="C14" s="13" t="s">
        <v>350</v>
      </c>
      <c r="D14" s="17" t="s">
        <v>492</v>
      </c>
      <c r="E14" s="15">
        <v>2001</v>
      </c>
      <c r="F14" s="15"/>
      <c r="G14" s="15">
        <v>9</v>
      </c>
      <c r="H14" s="15"/>
      <c r="I14" s="15"/>
      <c r="J14" s="15"/>
      <c r="K14" s="15"/>
      <c r="L14" s="15"/>
      <c r="M14" s="15"/>
      <c r="N14" s="15"/>
      <c r="O14" s="14">
        <f t="shared" si="0"/>
        <v>9</v>
      </c>
    </row>
    <row r="15" spans="1:15" ht="12.75">
      <c r="A15" s="12" t="s">
        <v>57</v>
      </c>
      <c r="B15" s="13" t="s">
        <v>749</v>
      </c>
      <c r="C15" s="13" t="s">
        <v>230</v>
      </c>
      <c r="D15" s="17" t="s">
        <v>115</v>
      </c>
      <c r="E15" s="15">
        <v>2001</v>
      </c>
      <c r="F15" s="15"/>
      <c r="G15" s="15"/>
      <c r="H15" s="15"/>
      <c r="I15" s="15"/>
      <c r="J15" s="15">
        <v>9</v>
      </c>
      <c r="K15" s="15"/>
      <c r="L15" s="15"/>
      <c r="M15" s="15"/>
      <c r="N15" s="15"/>
      <c r="O15" s="14">
        <f t="shared" si="0"/>
        <v>9</v>
      </c>
    </row>
    <row r="16" spans="1:15" ht="12.75">
      <c r="A16" s="12" t="s">
        <v>61</v>
      </c>
      <c r="B16" s="18" t="s">
        <v>750</v>
      </c>
      <c r="C16" s="22" t="s">
        <v>751</v>
      </c>
      <c r="D16" s="22" t="s">
        <v>695</v>
      </c>
      <c r="E16" s="23">
        <v>2001</v>
      </c>
      <c r="F16" s="15"/>
      <c r="G16" s="15"/>
      <c r="H16" s="15">
        <v>7</v>
      </c>
      <c r="I16" s="15"/>
      <c r="J16" s="15"/>
      <c r="K16" s="15"/>
      <c r="L16" s="15"/>
      <c r="M16" s="15"/>
      <c r="N16" s="15"/>
      <c r="O16" s="14">
        <f t="shared" si="0"/>
        <v>7</v>
      </c>
    </row>
    <row r="17" spans="1:15" ht="12.75">
      <c r="A17" s="12" t="s">
        <v>64</v>
      </c>
      <c r="B17" s="13" t="s">
        <v>752</v>
      </c>
      <c r="C17" s="13" t="s">
        <v>484</v>
      </c>
      <c r="D17" s="17" t="s">
        <v>45</v>
      </c>
      <c r="E17" s="15">
        <v>2000</v>
      </c>
      <c r="F17" s="13"/>
      <c r="G17" s="16"/>
      <c r="H17" s="15"/>
      <c r="I17" s="15">
        <v>7</v>
      </c>
      <c r="J17" s="15"/>
      <c r="K17" s="15"/>
      <c r="L17" s="15"/>
      <c r="M17" s="15"/>
      <c r="N17" s="15"/>
      <c r="O17" s="14">
        <f t="shared" si="0"/>
        <v>7</v>
      </c>
    </row>
    <row r="18" spans="1:15" ht="12.75">
      <c r="A18" s="12" t="s">
        <v>68</v>
      </c>
      <c r="B18" s="18" t="s">
        <v>393</v>
      </c>
      <c r="C18" s="18" t="s">
        <v>175</v>
      </c>
      <c r="D18" s="17" t="s">
        <v>412</v>
      </c>
      <c r="E18" s="20">
        <v>2002</v>
      </c>
      <c r="F18" s="15">
        <v>6</v>
      </c>
      <c r="G18" s="15"/>
      <c r="H18" s="15"/>
      <c r="I18" s="15"/>
      <c r="J18" s="15"/>
      <c r="K18" s="15"/>
      <c r="L18" s="15"/>
      <c r="M18" s="15"/>
      <c r="N18" s="15"/>
      <c r="O18" s="14">
        <f t="shared" si="0"/>
        <v>6</v>
      </c>
    </row>
    <row r="19" spans="1:15" ht="12.75">
      <c r="A19" s="12" t="s">
        <v>71</v>
      </c>
      <c r="B19" s="18" t="s">
        <v>737</v>
      </c>
      <c r="C19" s="18" t="s">
        <v>207</v>
      </c>
      <c r="D19" s="27"/>
      <c r="E19" s="20">
        <v>2000</v>
      </c>
      <c r="F19" s="15"/>
      <c r="G19" s="15"/>
      <c r="H19" s="15"/>
      <c r="I19" s="15"/>
      <c r="J19" s="15"/>
      <c r="K19" s="15"/>
      <c r="L19" s="15">
        <v>6</v>
      </c>
      <c r="M19" s="15"/>
      <c r="N19" s="15"/>
      <c r="O19" s="14">
        <f t="shared" si="0"/>
        <v>6</v>
      </c>
    </row>
    <row r="20" spans="1:15" ht="12.75">
      <c r="A20" s="12" t="s">
        <v>74</v>
      </c>
      <c r="B20" s="18" t="s">
        <v>753</v>
      </c>
      <c r="C20" s="18" t="s">
        <v>754</v>
      </c>
      <c r="D20" s="29" t="s">
        <v>461</v>
      </c>
      <c r="E20" s="20">
        <v>2001</v>
      </c>
      <c r="F20" s="15"/>
      <c r="G20" s="15"/>
      <c r="H20" s="15"/>
      <c r="I20" s="15"/>
      <c r="J20" s="15"/>
      <c r="K20" s="15"/>
      <c r="L20" s="15">
        <v>5</v>
      </c>
      <c r="M20" s="15"/>
      <c r="N20" s="15"/>
      <c r="O20" s="14">
        <f t="shared" si="0"/>
        <v>5</v>
      </c>
    </row>
    <row r="21" spans="1:15" ht="12.75">
      <c r="A21" s="12" t="s">
        <v>76</v>
      </c>
      <c r="B21" s="18" t="s">
        <v>755</v>
      </c>
      <c r="C21" s="18" t="s">
        <v>177</v>
      </c>
      <c r="D21" s="17" t="s">
        <v>573</v>
      </c>
      <c r="E21" s="20">
        <v>2001</v>
      </c>
      <c r="F21" s="15"/>
      <c r="G21" s="15"/>
      <c r="H21" s="15"/>
      <c r="I21" s="15"/>
      <c r="J21" s="15">
        <v>5</v>
      </c>
      <c r="K21" s="15"/>
      <c r="L21" s="15"/>
      <c r="M21" s="15"/>
      <c r="N21" s="15"/>
      <c r="O21" s="14">
        <f t="shared" si="0"/>
        <v>5</v>
      </c>
    </row>
    <row r="22" spans="1:15" ht="12.75">
      <c r="A22" s="12" t="s">
        <v>79</v>
      </c>
      <c r="B22" s="18" t="s">
        <v>756</v>
      </c>
      <c r="C22" s="18" t="s">
        <v>500</v>
      </c>
      <c r="D22" s="27"/>
      <c r="E22" s="20">
        <v>2001</v>
      </c>
      <c r="F22" s="15"/>
      <c r="G22" s="15">
        <v>5</v>
      </c>
      <c r="H22" s="15"/>
      <c r="I22" s="15"/>
      <c r="J22" s="15"/>
      <c r="K22" s="15"/>
      <c r="L22" s="15"/>
      <c r="M22" s="15"/>
      <c r="N22" s="15"/>
      <c r="O22" s="14">
        <f t="shared" si="0"/>
        <v>5</v>
      </c>
    </row>
    <row r="23" spans="1:15" ht="12.75">
      <c r="A23" s="12" t="s">
        <v>83</v>
      </c>
      <c r="B23" s="18" t="s">
        <v>757</v>
      </c>
      <c r="C23" s="22" t="s">
        <v>522</v>
      </c>
      <c r="D23" s="22" t="s">
        <v>130</v>
      </c>
      <c r="E23" s="23">
        <v>2001</v>
      </c>
      <c r="F23" s="15"/>
      <c r="G23" s="15"/>
      <c r="H23" s="15">
        <v>4</v>
      </c>
      <c r="I23" s="15"/>
      <c r="J23" s="15"/>
      <c r="K23" s="15"/>
      <c r="L23" s="15"/>
      <c r="M23" s="15"/>
      <c r="N23" s="15"/>
      <c r="O23" s="14">
        <f t="shared" si="0"/>
        <v>4</v>
      </c>
    </row>
    <row r="24" spans="1:15" ht="12.75">
      <c r="A24" s="12" t="s">
        <v>86</v>
      </c>
      <c r="B24" s="18" t="s">
        <v>758</v>
      </c>
      <c r="C24" s="18" t="s">
        <v>175</v>
      </c>
      <c r="D24" s="17" t="s">
        <v>115</v>
      </c>
      <c r="E24" s="20">
        <v>2001</v>
      </c>
      <c r="F24" s="15"/>
      <c r="G24" s="15"/>
      <c r="H24" s="15"/>
      <c r="I24" s="15"/>
      <c r="J24" s="15">
        <v>4</v>
      </c>
      <c r="K24" s="15"/>
      <c r="L24" s="15"/>
      <c r="M24" s="15"/>
      <c r="N24" s="15"/>
      <c r="O24" s="14">
        <f t="shared" si="0"/>
        <v>4</v>
      </c>
    </row>
    <row r="25" spans="1:15" ht="12.75">
      <c r="A25" s="12" t="s">
        <v>89</v>
      </c>
      <c r="B25" s="13" t="s">
        <v>759</v>
      </c>
      <c r="C25" s="13" t="s">
        <v>740</v>
      </c>
      <c r="D25" s="17" t="s">
        <v>655</v>
      </c>
      <c r="E25" s="15">
        <v>2000</v>
      </c>
      <c r="F25" s="15"/>
      <c r="G25" s="15"/>
      <c r="H25" s="15">
        <v>1</v>
      </c>
      <c r="I25" s="15"/>
      <c r="J25" s="15">
        <v>3</v>
      </c>
      <c r="K25" s="15"/>
      <c r="L25" s="15"/>
      <c r="M25" s="15"/>
      <c r="N25" s="15"/>
      <c r="O25" s="14">
        <f t="shared" si="0"/>
        <v>4</v>
      </c>
    </row>
    <row r="26" spans="1:15" ht="12.75">
      <c r="A26" s="12" t="s">
        <v>93</v>
      </c>
      <c r="B26" s="13" t="s">
        <v>760</v>
      </c>
      <c r="C26" s="13" t="s">
        <v>199</v>
      </c>
      <c r="D26" s="13" t="s">
        <v>261</v>
      </c>
      <c r="E26" s="15">
        <v>2000</v>
      </c>
      <c r="F26" s="13"/>
      <c r="G26" s="13"/>
      <c r="H26" s="13"/>
      <c r="I26" s="13"/>
      <c r="J26" s="13"/>
      <c r="K26" s="15">
        <v>4</v>
      </c>
      <c r="L26" s="13"/>
      <c r="M26" s="13"/>
      <c r="N26" s="13"/>
      <c r="O26" s="14">
        <f t="shared" si="0"/>
        <v>4</v>
      </c>
    </row>
    <row r="27" spans="1:15" ht="12.75">
      <c r="A27" s="12" t="s">
        <v>95</v>
      </c>
      <c r="B27" s="13" t="s">
        <v>761</v>
      </c>
      <c r="C27" s="13" t="s">
        <v>175</v>
      </c>
      <c r="D27" s="17" t="s">
        <v>492</v>
      </c>
      <c r="E27" s="15">
        <v>2001</v>
      </c>
      <c r="F27" s="15"/>
      <c r="G27" s="15">
        <v>4</v>
      </c>
      <c r="H27" s="15"/>
      <c r="I27" s="15"/>
      <c r="J27" s="15"/>
      <c r="K27" s="15"/>
      <c r="L27" s="15"/>
      <c r="M27" s="15"/>
      <c r="N27" s="15"/>
      <c r="O27" s="14">
        <f t="shared" si="0"/>
        <v>4</v>
      </c>
    </row>
    <row r="28" spans="1:15" ht="12.75">
      <c r="A28" s="12" t="s">
        <v>98</v>
      </c>
      <c r="B28" s="18" t="s">
        <v>762</v>
      </c>
      <c r="C28" s="18" t="s">
        <v>199</v>
      </c>
      <c r="D28" s="17" t="s">
        <v>492</v>
      </c>
      <c r="E28" s="20">
        <v>2000</v>
      </c>
      <c r="F28" s="15"/>
      <c r="G28" s="15">
        <v>3</v>
      </c>
      <c r="H28" s="15"/>
      <c r="I28" s="15"/>
      <c r="J28" s="15"/>
      <c r="K28" s="15"/>
      <c r="L28" s="15"/>
      <c r="M28" s="15"/>
      <c r="N28" s="15"/>
      <c r="O28" s="14">
        <f t="shared" si="0"/>
        <v>3</v>
      </c>
    </row>
    <row r="29" spans="1:15" ht="12.75">
      <c r="A29" s="12" t="s">
        <v>102</v>
      </c>
      <c r="B29" s="13" t="s">
        <v>763</v>
      </c>
      <c r="C29" s="13" t="s">
        <v>528</v>
      </c>
      <c r="D29" s="17" t="s">
        <v>45</v>
      </c>
      <c r="E29" s="15">
        <v>2000</v>
      </c>
      <c r="F29" s="13"/>
      <c r="G29" s="16"/>
      <c r="H29" s="15"/>
      <c r="I29" s="15">
        <v>3</v>
      </c>
      <c r="J29" s="15"/>
      <c r="K29" s="15"/>
      <c r="L29" s="15"/>
      <c r="M29" s="15"/>
      <c r="N29" s="15"/>
      <c r="O29" s="14">
        <f t="shared" si="0"/>
        <v>3</v>
      </c>
    </row>
    <row r="30" spans="1:15" ht="12.75">
      <c r="A30" s="12" t="s">
        <v>105</v>
      </c>
      <c r="B30" s="18" t="s">
        <v>764</v>
      </c>
      <c r="C30" s="22" t="s">
        <v>765</v>
      </c>
      <c r="D30" s="22" t="s">
        <v>130</v>
      </c>
      <c r="E30" s="23">
        <v>2001</v>
      </c>
      <c r="F30" s="15"/>
      <c r="G30" s="15"/>
      <c r="H30" s="15">
        <v>3</v>
      </c>
      <c r="I30" s="15"/>
      <c r="J30" s="15"/>
      <c r="K30" s="15"/>
      <c r="L30" s="15"/>
      <c r="M30" s="15"/>
      <c r="N30" s="15"/>
      <c r="O30" s="14">
        <f t="shared" si="0"/>
        <v>3</v>
      </c>
    </row>
    <row r="31" spans="1:15" ht="12.75">
      <c r="A31" s="12" t="s">
        <v>109</v>
      </c>
      <c r="B31" s="18" t="s">
        <v>766</v>
      </c>
      <c r="C31" s="18" t="s">
        <v>505</v>
      </c>
      <c r="D31" s="17" t="s">
        <v>26</v>
      </c>
      <c r="E31" s="20">
        <v>2001</v>
      </c>
      <c r="F31" s="15">
        <v>3</v>
      </c>
      <c r="G31" s="15"/>
      <c r="H31" s="15"/>
      <c r="I31" s="15"/>
      <c r="J31" s="15"/>
      <c r="K31" s="15"/>
      <c r="L31" s="15"/>
      <c r="M31" s="15"/>
      <c r="N31" s="15"/>
      <c r="O31" s="14">
        <f t="shared" si="0"/>
        <v>3</v>
      </c>
    </row>
    <row r="32" spans="1:15" ht="12.75">
      <c r="A32" s="12" t="s">
        <v>112</v>
      </c>
      <c r="B32" s="18" t="s">
        <v>636</v>
      </c>
      <c r="C32" s="18" t="s">
        <v>369</v>
      </c>
      <c r="D32" s="27" t="s">
        <v>767</v>
      </c>
      <c r="E32" s="20">
        <v>2001</v>
      </c>
      <c r="F32" s="15">
        <v>2</v>
      </c>
      <c r="G32" s="15"/>
      <c r="H32" s="15"/>
      <c r="I32" s="15"/>
      <c r="J32" s="15"/>
      <c r="K32" s="15"/>
      <c r="L32" s="15"/>
      <c r="M32" s="15"/>
      <c r="N32" s="15"/>
      <c r="O32" s="14">
        <f t="shared" si="0"/>
        <v>2</v>
      </c>
    </row>
    <row r="33" spans="1:15" ht="12.75">
      <c r="A33" s="12" t="s">
        <v>116</v>
      </c>
      <c r="B33" s="18" t="s">
        <v>768</v>
      </c>
      <c r="C33" s="18" t="s">
        <v>484</v>
      </c>
      <c r="D33" s="17" t="s">
        <v>492</v>
      </c>
      <c r="E33" s="20">
        <v>2000</v>
      </c>
      <c r="F33" s="15"/>
      <c r="G33" s="15">
        <v>2</v>
      </c>
      <c r="H33" s="15"/>
      <c r="I33" s="15"/>
      <c r="J33" s="15"/>
      <c r="K33" s="15"/>
      <c r="L33" s="15"/>
      <c r="M33" s="15"/>
      <c r="N33" s="15"/>
      <c r="O33" s="14">
        <f t="shared" si="0"/>
        <v>2</v>
      </c>
    </row>
    <row r="34" spans="1:15" ht="12.75">
      <c r="A34" s="12" t="s">
        <v>119</v>
      </c>
      <c r="B34" s="18" t="s">
        <v>227</v>
      </c>
      <c r="C34" s="18" t="s">
        <v>769</v>
      </c>
      <c r="D34" s="13" t="s">
        <v>770</v>
      </c>
      <c r="E34" s="20">
        <v>2001</v>
      </c>
      <c r="F34" s="15"/>
      <c r="G34" s="15"/>
      <c r="H34" s="15"/>
      <c r="I34" s="15"/>
      <c r="J34" s="15">
        <v>2</v>
      </c>
      <c r="K34" s="15"/>
      <c r="L34" s="15"/>
      <c r="M34" s="15"/>
      <c r="N34" s="15"/>
      <c r="O34" s="14">
        <f t="shared" si="0"/>
        <v>2</v>
      </c>
    </row>
    <row r="35" spans="1:15" ht="12.75">
      <c r="A35" s="12" t="s">
        <v>122</v>
      </c>
      <c r="B35" s="13" t="s">
        <v>771</v>
      </c>
      <c r="C35" s="13" t="s">
        <v>746</v>
      </c>
      <c r="D35" s="17" t="s">
        <v>101</v>
      </c>
      <c r="E35" s="15">
        <v>2000</v>
      </c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4">
        <f aca="true" t="shared" si="1" ref="O35:O66">F35+G35+H35+I35+J35+K35+L35+M35+N35</f>
        <v>1</v>
      </c>
    </row>
    <row r="36" spans="1:15" ht="12.75">
      <c r="A36" s="12" t="s">
        <v>124</v>
      </c>
      <c r="B36" s="13" t="s">
        <v>772</v>
      </c>
      <c r="C36" s="13" t="s">
        <v>618</v>
      </c>
      <c r="D36" s="17" t="s">
        <v>26</v>
      </c>
      <c r="E36" s="15">
        <v>2000</v>
      </c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4">
        <f t="shared" si="1"/>
        <v>1</v>
      </c>
    </row>
    <row r="37" spans="1:15" ht="12.75">
      <c r="A37" s="31"/>
      <c r="B37" s="13" t="s">
        <v>773</v>
      </c>
      <c r="C37" s="13" t="s">
        <v>350</v>
      </c>
      <c r="D37" s="17" t="s">
        <v>461</v>
      </c>
      <c r="E37" s="15">
        <v>2001</v>
      </c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1"/>
        <v>0</v>
      </c>
    </row>
    <row r="38" spans="1:15" ht="12.75">
      <c r="A38" s="12"/>
      <c r="B38" s="13" t="s">
        <v>774</v>
      </c>
      <c r="C38" s="13" t="s">
        <v>207</v>
      </c>
      <c r="D38" s="17" t="s">
        <v>101</v>
      </c>
      <c r="E38" s="15">
        <v>2001</v>
      </c>
      <c r="F38" s="15"/>
      <c r="G38" s="15"/>
      <c r="H38" s="15"/>
      <c r="I38" s="15"/>
      <c r="J38" s="15"/>
      <c r="K38" s="15"/>
      <c r="L38" s="15"/>
      <c r="M38" s="15"/>
      <c r="N38" s="15"/>
      <c r="O38" s="14">
        <f t="shared" si="1"/>
        <v>0</v>
      </c>
    </row>
    <row r="39" spans="1:15" ht="12.75">
      <c r="A39" s="12"/>
      <c r="B39" s="13" t="s">
        <v>775</v>
      </c>
      <c r="C39" s="13" t="s">
        <v>177</v>
      </c>
      <c r="D39" s="17" t="s">
        <v>26</v>
      </c>
      <c r="E39" s="15">
        <v>2001</v>
      </c>
      <c r="F39" s="15"/>
      <c r="G39" s="15"/>
      <c r="H39" s="15"/>
      <c r="I39" s="15"/>
      <c r="J39" s="15"/>
      <c r="K39" s="15"/>
      <c r="L39" s="15"/>
      <c r="M39" s="15"/>
      <c r="N39" s="15"/>
      <c r="O39" s="14">
        <f t="shared" si="1"/>
        <v>0</v>
      </c>
    </row>
    <row r="40" spans="1:15" ht="12.75">
      <c r="A40" s="31"/>
      <c r="B40" s="13" t="s">
        <v>776</v>
      </c>
      <c r="C40" s="13" t="s">
        <v>350</v>
      </c>
      <c r="D40" s="17" t="s">
        <v>224</v>
      </c>
      <c r="E40" s="15">
        <v>2001</v>
      </c>
      <c r="F40" s="15"/>
      <c r="G40" s="15"/>
      <c r="H40" s="15"/>
      <c r="I40" s="15"/>
      <c r="J40" s="15"/>
      <c r="K40" s="15"/>
      <c r="L40" s="15"/>
      <c r="M40" s="15"/>
      <c r="N40" s="15"/>
      <c r="O40" s="14">
        <f t="shared" si="1"/>
        <v>0</v>
      </c>
    </row>
    <row r="41" spans="1:15" ht="12.75">
      <c r="A41" s="12"/>
      <c r="B41" s="13" t="s">
        <v>777</v>
      </c>
      <c r="C41" s="13" t="s">
        <v>484</v>
      </c>
      <c r="D41" s="17" t="s">
        <v>461</v>
      </c>
      <c r="E41" s="15">
        <v>2001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1"/>
        <v>0</v>
      </c>
    </row>
    <row r="42" spans="1:15" ht="12.75">
      <c r="A42" s="12"/>
      <c r="B42" s="13" t="s">
        <v>778</v>
      </c>
      <c r="C42" s="13" t="s">
        <v>170</v>
      </c>
      <c r="D42" s="17" t="s">
        <v>655</v>
      </c>
      <c r="E42" s="15">
        <v>2000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1"/>
        <v>0</v>
      </c>
    </row>
    <row r="43" spans="1:15" ht="12.75">
      <c r="A43" s="31"/>
      <c r="B43" s="13" t="s">
        <v>779</v>
      </c>
      <c r="C43" s="13" t="s">
        <v>199</v>
      </c>
      <c r="D43" s="17" t="s">
        <v>82</v>
      </c>
      <c r="E43" s="15">
        <v>2000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1"/>
        <v>0</v>
      </c>
    </row>
    <row r="44" spans="1:15" ht="12.75">
      <c r="A44" s="12"/>
      <c r="B44" s="13" t="s">
        <v>780</v>
      </c>
      <c r="C44" s="13" t="s">
        <v>500</v>
      </c>
      <c r="D44" s="17" t="s">
        <v>781</v>
      </c>
      <c r="E44" s="15">
        <v>2001</v>
      </c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1"/>
        <v>0</v>
      </c>
    </row>
    <row r="45" spans="1:15" ht="12.75">
      <c r="A45" s="31"/>
      <c r="B45" s="13" t="s">
        <v>782</v>
      </c>
      <c r="C45" s="13" t="s">
        <v>194</v>
      </c>
      <c r="D45" s="17" t="s">
        <v>638</v>
      </c>
      <c r="E45" s="15">
        <v>2000</v>
      </c>
      <c r="F45" s="15"/>
      <c r="G45" s="15"/>
      <c r="H45" s="15"/>
      <c r="I45" s="15"/>
      <c r="J45" s="15"/>
      <c r="K45" s="15"/>
      <c r="L45" s="15"/>
      <c r="M45" s="15"/>
      <c r="N45" s="15"/>
      <c r="O45" s="14">
        <f t="shared" si="1"/>
        <v>0</v>
      </c>
    </row>
    <row r="46" spans="1:15" ht="12.75">
      <c r="A46" s="12"/>
      <c r="B46" s="13" t="s">
        <v>552</v>
      </c>
      <c r="C46" s="13" t="s">
        <v>173</v>
      </c>
      <c r="D46" s="17" t="s">
        <v>213</v>
      </c>
      <c r="E46" s="15">
        <v>2000</v>
      </c>
      <c r="F46" s="15"/>
      <c r="G46" s="15"/>
      <c r="H46" s="15"/>
      <c r="I46" s="15"/>
      <c r="J46" s="15"/>
      <c r="K46" s="15"/>
      <c r="L46" s="15"/>
      <c r="M46" s="15"/>
      <c r="N46" s="15"/>
      <c r="O46" s="14">
        <f t="shared" si="1"/>
        <v>0</v>
      </c>
    </row>
    <row r="47" spans="1:15" ht="12.75">
      <c r="A47" s="13"/>
      <c r="B47" s="13" t="s">
        <v>783</v>
      </c>
      <c r="C47" s="13" t="s">
        <v>194</v>
      </c>
      <c r="D47" s="13" t="s">
        <v>655</v>
      </c>
      <c r="E47" s="15">
        <v>2000</v>
      </c>
      <c r="F47" s="15"/>
      <c r="G47" s="15"/>
      <c r="H47" s="15"/>
      <c r="I47" s="15"/>
      <c r="J47" s="15"/>
      <c r="K47" s="15"/>
      <c r="L47" s="15"/>
      <c r="M47" s="15"/>
      <c r="N47" s="15"/>
      <c r="O47" s="14">
        <f t="shared" si="1"/>
        <v>0</v>
      </c>
    </row>
    <row r="48" spans="1:15" ht="12.75">
      <c r="A48" s="31"/>
      <c r="B48" s="13" t="s">
        <v>784</v>
      </c>
      <c r="C48" s="13" t="s">
        <v>199</v>
      </c>
      <c r="D48" s="17" t="s">
        <v>277</v>
      </c>
      <c r="E48" s="15">
        <v>2000</v>
      </c>
      <c r="F48" s="15"/>
      <c r="G48" s="15"/>
      <c r="H48" s="15"/>
      <c r="I48" s="15"/>
      <c r="J48" s="15"/>
      <c r="K48" s="15"/>
      <c r="L48" s="15"/>
      <c r="M48" s="15"/>
      <c r="N48" s="15"/>
      <c r="O48" s="14">
        <f t="shared" si="1"/>
        <v>0</v>
      </c>
    </row>
    <row r="49" spans="1:15" ht="12.75">
      <c r="A49" s="12"/>
      <c r="B49" s="13" t="s">
        <v>670</v>
      </c>
      <c r="C49" s="13" t="s">
        <v>166</v>
      </c>
      <c r="D49" s="17" t="s">
        <v>638</v>
      </c>
      <c r="E49" s="15">
        <v>2000</v>
      </c>
      <c r="F49" s="15"/>
      <c r="G49" s="15"/>
      <c r="H49" s="15"/>
      <c r="I49" s="15"/>
      <c r="J49" s="15"/>
      <c r="K49" s="15"/>
      <c r="L49" s="15"/>
      <c r="M49" s="15"/>
      <c r="N49" s="15"/>
      <c r="O49" s="14">
        <f t="shared" si="1"/>
        <v>0</v>
      </c>
    </row>
    <row r="50" spans="1:15" ht="12.75">
      <c r="A50" s="12"/>
      <c r="B50" s="13" t="s">
        <v>785</v>
      </c>
      <c r="C50" s="13" t="s">
        <v>194</v>
      </c>
      <c r="D50" s="17" t="s">
        <v>130</v>
      </c>
      <c r="E50" s="15">
        <v>2000</v>
      </c>
      <c r="F50" s="15"/>
      <c r="G50" s="15"/>
      <c r="H50" s="15"/>
      <c r="I50" s="15"/>
      <c r="J50" s="15"/>
      <c r="K50" s="15"/>
      <c r="L50" s="15"/>
      <c r="M50" s="15"/>
      <c r="N50" s="15"/>
      <c r="O50" s="14">
        <f t="shared" si="1"/>
        <v>0</v>
      </c>
    </row>
    <row r="51" spans="1:15" ht="12.75">
      <c r="A51" s="12"/>
      <c r="B51" s="13" t="s">
        <v>786</v>
      </c>
      <c r="C51" s="13" t="s">
        <v>170</v>
      </c>
      <c r="D51" s="17" t="s">
        <v>520</v>
      </c>
      <c r="E51" s="15">
        <v>2001</v>
      </c>
      <c r="F51" s="15"/>
      <c r="G51" s="15"/>
      <c r="H51" s="15"/>
      <c r="I51" s="15"/>
      <c r="J51" s="15"/>
      <c r="K51" s="15"/>
      <c r="L51" s="15"/>
      <c r="M51" s="15"/>
      <c r="N51" s="15"/>
      <c r="O51" s="14">
        <f t="shared" si="1"/>
        <v>0</v>
      </c>
    </row>
    <row r="52" spans="1:15" ht="12.75">
      <c r="A52" s="31"/>
      <c r="B52" s="13" t="s">
        <v>787</v>
      </c>
      <c r="C52" s="13" t="s">
        <v>177</v>
      </c>
      <c r="D52" s="17" t="s">
        <v>655</v>
      </c>
      <c r="E52" s="15">
        <v>2001</v>
      </c>
      <c r="F52" s="15"/>
      <c r="G52" s="15"/>
      <c r="H52" s="15"/>
      <c r="I52" s="15"/>
      <c r="J52" s="15"/>
      <c r="K52" s="15"/>
      <c r="L52" s="15"/>
      <c r="M52" s="15"/>
      <c r="N52" s="15"/>
      <c r="O52" s="14">
        <f t="shared" si="1"/>
        <v>0</v>
      </c>
    </row>
    <row r="53" spans="1:15" ht="12.75">
      <c r="A53" s="31"/>
      <c r="B53" s="13" t="s">
        <v>788</v>
      </c>
      <c r="C53" s="13" t="s">
        <v>156</v>
      </c>
      <c r="D53" s="17" t="s">
        <v>101</v>
      </c>
      <c r="E53" s="15">
        <v>2001</v>
      </c>
      <c r="F53" s="15"/>
      <c r="G53" s="15"/>
      <c r="H53" s="15"/>
      <c r="I53" s="15"/>
      <c r="J53" s="15"/>
      <c r="K53" s="15"/>
      <c r="L53" s="15"/>
      <c r="M53" s="15"/>
      <c r="N53" s="15"/>
      <c r="O53" s="14">
        <f t="shared" si="1"/>
        <v>0</v>
      </c>
    </row>
    <row r="54" spans="1:15" ht="12.75">
      <c r="A54" s="31"/>
      <c r="B54" s="13" t="s">
        <v>789</v>
      </c>
      <c r="C54" s="13" t="s">
        <v>618</v>
      </c>
      <c r="D54" s="17" t="s">
        <v>101</v>
      </c>
      <c r="E54" s="15">
        <v>2001</v>
      </c>
      <c r="F54" s="15"/>
      <c r="G54" s="15"/>
      <c r="H54" s="15"/>
      <c r="I54" s="15"/>
      <c r="J54" s="15"/>
      <c r="K54" s="15"/>
      <c r="L54" s="15"/>
      <c r="M54" s="15"/>
      <c r="N54" s="15"/>
      <c r="O54" s="14">
        <f t="shared" si="1"/>
        <v>0</v>
      </c>
    </row>
    <row r="55" spans="1:5" ht="12.75">
      <c r="A55" s="32"/>
      <c r="B55" s="33"/>
      <c r="C55" s="33"/>
      <c r="D55" s="25"/>
      <c r="E55" s="34"/>
    </row>
    <row r="56" spans="1:5" ht="12.75">
      <c r="A56" s="32"/>
      <c r="B56" s="33"/>
      <c r="C56" s="33"/>
      <c r="D56" s="37"/>
      <c r="E56" s="34"/>
    </row>
    <row r="57" spans="1:5" ht="12.75">
      <c r="A57" s="32"/>
      <c r="B57" s="33"/>
      <c r="C57" s="33"/>
      <c r="D57" s="37"/>
      <c r="E57" s="34"/>
    </row>
    <row r="58" spans="1:5" ht="12.75">
      <c r="A58" s="32"/>
      <c r="B58" s="33"/>
      <c r="C58" s="33"/>
      <c r="D58" s="37"/>
      <c r="E58" s="34"/>
    </row>
    <row r="59" spans="1:5" ht="12.75">
      <c r="A59" s="32"/>
      <c r="B59" s="33"/>
      <c r="C59" s="33"/>
      <c r="D59" s="37"/>
      <c r="E59" s="34"/>
    </row>
    <row r="60" spans="1:5" ht="12.75">
      <c r="A60" s="32"/>
      <c r="B60" s="33"/>
      <c r="C60" s="33"/>
      <c r="D60" s="37"/>
      <c r="E60" s="34"/>
    </row>
    <row r="61" spans="1:5" ht="12.75">
      <c r="A61" s="32"/>
      <c r="B61" s="33"/>
      <c r="C61" s="33"/>
      <c r="D61" s="37"/>
      <c r="E61" s="34"/>
    </row>
    <row r="62" spans="1:5" ht="12.75">
      <c r="A62" s="32"/>
      <c r="B62" s="33"/>
      <c r="C62" s="33"/>
      <c r="D62" s="37"/>
      <c r="E62" s="34"/>
    </row>
    <row r="63" spans="1:5" ht="12.75">
      <c r="A63" s="32"/>
      <c r="B63" s="33"/>
      <c r="C63" s="33"/>
      <c r="D63" s="37"/>
      <c r="E63" s="34"/>
    </row>
    <row r="64" spans="1:5" ht="12.75">
      <c r="A64" s="32"/>
      <c r="B64" s="33"/>
      <c r="C64" s="33"/>
      <c r="D64" s="37"/>
      <c r="E64" s="34"/>
    </row>
    <row r="65" spans="1:5" ht="12.75">
      <c r="A65" s="32"/>
      <c r="B65" s="33"/>
      <c r="C65" s="33"/>
      <c r="D65" s="37"/>
      <c r="E65" s="34"/>
    </row>
    <row r="66" spans="1:5" ht="12.75">
      <c r="A66" s="32"/>
      <c r="B66" s="33"/>
      <c r="C66" s="33"/>
      <c r="D66" s="37"/>
      <c r="E66" s="34"/>
    </row>
    <row r="67" spans="1:5" ht="12.75">
      <c r="A67" s="32"/>
      <c r="B67" s="33"/>
      <c r="C67" s="33"/>
      <c r="D67" s="37"/>
      <c r="E67" s="34"/>
    </row>
    <row r="68" spans="1:5" ht="12.75">
      <c r="A68" s="32"/>
      <c r="B68" s="33"/>
      <c r="C68" s="33"/>
      <c r="D68" s="37"/>
      <c r="E68" s="34"/>
    </row>
  </sheetData>
  <sheetProtection/>
  <mergeCells count="1">
    <mergeCell ref="A1:O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25" sqref="A25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3" customWidth="1"/>
    <col min="15" max="15" width="11.57421875" style="3" customWidth="1"/>
  </cols>
  <sheetData>
    <row r="1" spans="1:15" ht="15">
      <c r="A1" s="57" t="s">
        <v>790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31" t="s">
        <v>17</v>
      </c>
      <c r="B3" s="13" t="s">
        <v>791</v>
      </c>
      <c r="C3" s="13" t="s">
        <v>792</v>
      </c>
      <c r="D3" s="17" t="s">
        <v>224</v>
      </c>
      <c r="E3" s="15">
        <v>1999</v>
      </c>
      <c r="F3" s="15">
        <v>14</v>
      </c>
      <c r="G3" s="15">
        <v>14</v>
      </c>
      <c r="H3" s="15">
        <v>14</v>
      </c>
      <c r="I3" s="15">
        <v>14</v>
      </c>
      <c r="J3" s="15"/>
      <c r="K3" s="15"/>
      <c r="L3" s="15">
        <v>14</v>
      </c>
      <c r="M3" s="15"/>
      <c r="N3" s="15"/>
      <c r="O3" s="15">
        <f aca="true" t="shared" si="0" ref="O3:O43">F3+G3+H3+I3+J3+K3+L3+M3+N3</f>
        <v>70</v>
      </c>
    </row>
    <row r="4" spans="1:15" ht="12.75">
      <c r="A4" s="31" t="s">
        <v>21</v>
      </c>
      <c r="B4" s="13" t="s">
        <v>793</v>
      </c>
      <c r="C4" s="13" t="s">
        <v>794</v>
      </c>
      <c r="D4" s="17" t="s">
        <v>231</v>
      </c>
      <c r="E4" s="15">
        <v>1999</v>
      </c>
      <c r="F4" s="15">
        <v>11</v>
      </c>
      <c r="G4" s="15">
        <v>7</v>
      </c>
      <c r="H4" s="15">
        <v>9</v>
      </c>
      <c r="I4" s="15">
        <v>9</v>
      </c>
      <c r="J4" s="15"/>
      <c r="K4" s="15">
        <v>14</v>
      </c>
      <c r="L4" s="15">
        <v>9</v>
      </c>
      <c r="M4" s="15"/>
      <c r="N4" s="15"/>
      <c r="O4" s="15">
        <f t="shared" si="0"/>
        <v>59</v>
      </c>
    </row>
    <row r="5" spans="1:15" ht="12.75">
      <c r="A5" s="31" t="s">
        <v>24</v>
      </c>
      <c r="B5" s="22" t="s">
        <v>18</v>
      </c>
      <c r="C5" s="13" t="s">
        <v>795</v>
      </c>
      <c r="D5" s="22" t="s">
        <v>796</v>
      </c>
      <c r="E5" s="23">
        <v>1998</v>
      </c>
      <c r="F5" s="15">
        <v>9</v>
      </c>
      <c r="G5" s="15">
        <v>11</v>
      </c>
      <c r="H5" s="15"/>
      <c r="I5" s="15"/>
      <c r="J5" s="15"/>
      <c r="K5" s="15"/>
      <c r="L5" s="15">
        <v>6</v>
      </c>
      <c r="M5" s="15"/>
      <c r="N5" s="15"/>
      <c r="O5" s="15">
        <f t="shared" si="0"/>
        <v>26</v>
      </c>
    </row>
    <row r="6" spans="1:15" ht="12.75">
      <c r="A6" s="31" t="s">
        <v>27</v>
      </c>
      <c r="B6" s="13" t="s">
        <v>797</v>
      </c>
      <c r="C6" s="13" t="s">
        <v>23</v>
      </c>
      <c r="D6" s="17" t="s">
        <v>655</v>
      </c>
      <c r="E6" s="15">
        <v>1999</v>
      </c>
      <c r="F6" s="15"/>
      <c r="G6" s="15"/>
      <c r="H6" s="15"/>
      <c r="I6" s="15">
        <v>11</v>
      </c>
      <c r="J6" s="15"/>
      <c r="K6" s="15"/>
      <c r="L6" s="15">
        <v>11</v>
      </c>
      <c r="M6" s="15"/>
      <c r="N6" s="15"/>
      <c r="O6" s="15">
        <f t="shared" si="0"/>
        <v>22</v>
      </c>
    </row>
    <row r="7" spans="1:15" ht="12.75">
      <c r="A7" s="31" t="s">
        <v>30</v>
      </c>
      <c r="B7" s="22" t="s">
        <v>798</v>
      </c>
      <c r="C7" s="13" t="s">
        <v>255</v>
      </c>
      <c r="D7" s="22" t="s">
        <v>655</v>
      </c>
      <c r="E7" s="23">
        <v>1998</v>
      </c>
      <c r="F7" s="15"/>
      <c r="G7" s="15">
        <v>4</v>
      </c>
      <c r="H7" s="15">
        <v>5</v>
      </c>
      <c r="I7" s="15">
        <v>5</v>
      </c>
      <c r="J7" s="15"/>
      <c r="K7" s="15"/>
      <c r="L7" s="15"/>
      <c r="M7" s="15"/>
      <c r="N7" s="15"/>
      <c r="O7" s="15">
        <f t="shared" si="0"/>
        <v>14</v>
      </c>
    </row>
    <row r="8" spans="1:15" ht="12.75">
      <c r="A8" s="31" t="s">
        <v>33</v>
      </c>
      <c r="B8" s="13" t="s">
        <v>799</v>
      </c>
      <c r="C8" s="13" t="s">
        <v>35</v>
      </c>
      <c r="D8" s="17" t="s">
        <v>655</v>
      </c>
      <c r="E8" s="15">
        <v>1999</v>
      </c>
      <c r="F8" s="15"/>
      <c r="G8" s="15">
        <v>2</v>
      </c>
      <c r="H8" s="15">
        <v>7</v>
      </c>
      <c r="I8" s="15"/>
      <c r="J8" s="15"/>
      <c r="K8" s="15"/>
      <c r="L8" s="15">
        <v>4</v>
      </c>
      <c r="M8" s="15"/>
      <c r="N8" s="15"/>
      <c r="O8" s="15">
        <f t="shared" si="0"/>
        <v>13</v>
      </c>
    </row>
    <row r="9" spans="1:15" ht="12.75">
      <c r="A9" s="31" t="s">
        <v>36</v>
      </c>
      <c r="B9" s="13" t="s">
        <v>800</v>
      </c>
      <c r="C9" s="17" t="s">
        <v>114</v>
      </c>
      <c r="D9" s="17" t="s">
        <v>213</v>
      </c>
      <c r="E9" s="15">
        <v>1999</v>
      </c>
      <c r="F9" s="15"/>
      <c r="G9" s="15">
        <v>5</v>
      </c>
      <c r="H9" s="15"/>
      <c r="I9" s="15">
        <v>7</v>
      </c>
      <c r="J9" s="15"/>
      <c r="K9" s="15"/>
      <c r="L9" s="15"/>
      <c r="M9" s="15"/>
      <c r="N9" s="15"/>
      <c r="O9" s="15">
        <f t="shared" si="0"/>
        <v>12</v>
      </c>
    </row>
    <row r="10" spans="1:15" ht="12.75">
      <c r="A10" s="31" t="s">
        <v>38</v>
      </c>
      <c r="B10" s="13" t="s">
        <v>728</v>
      </c>
      <c r="C10" s="13" t="s">
        <v>801</v>
      </c>
      <c r="D10" s="17" t="s">
        <v>130</v>
      </c>
      <c r="E10" s="15">
        <v>1998</v>
      </c>
      <c r="F10" s="15"/>
      <c r="G10" s="15"/>
      <c r="H10" s="15">
        <v>11</v>
      </c>
      <c r="I10" s="15"/>
      <c r="J10" s="15"/>
      <c r="K10" s="15"/>
      <c r="L10" s="15"/>
      <c r="M10" s="15"/>
      <c r="N10" s="15"/>
      <c r="O10" s="15">
        <f t="shared" si="0"/>
        <v>11</v>
      </c>
    </row>
    <row r="11" spans="1:15" ht="12.75">
      <c r="A11" s="31" t="s">
        <v>42</v>
      </c>
      <c r="B11" s="13" t="s">
        <v>802</v>
      </c>
      <c r="C11" s="13" t="s">
        <v>286</v>
      </c>
      <c r="D11" s="17" t="s">
        <v>492</v>
      </c>
      <c r="E11" s="15">
        <v>1998</v>
      </c>
      <c r="F11" s="15"/>
      <c r="G11" s="15">
        <v>9</v>
      </c>
      <c r="H11" s="15"/>
      <c r="I11" s="15"/>
      <c r="J11" s="15"/>
      <c r="K11" s="15"/>
      <c r="L11" s="15"/>
      <c r="M11" s="15"/>
      <c r="N11" s="15"/>
      <c r="O11" s="15">
        <f t="shared" si="0"/>
        <v>9</v>
      </c>
    </row>
    <row r="12" spans="1:15" ht="12.75">
      <c r="A12" s="31" t="s">
        <v>46</v>
      </c>
      <c r="B12" s="18" t="s">
        <v>803</v>
      </c>
      <c r="C12" s="18" t="s">
        <v>114</v>
      </c>
      <c r="D12" s="29"/>
      <c r="E12" s="20">
        <v>1998</v>
      </c>
      <c r="F12" s="15"/>
      <c r="G12" s="15"/>
      <c r="H12" s="15"/>
      <c r="I12" s="15"/>
      <c r="J12" s="15"/>
      <c r="K12" s="15"/>
      <c r="L12" s="15">
        <v>7</v>
      </c>
      <c r="M12" s="15"/>
      <c r="N12" s="15"/>
      <c r="O12" s="15">
        <f t="shared" si="0"/>
        <v>7</v>
      </c>
    </row>
    <row r="13" spans="1:15" ht="12.75">
      <c r="A13" s="31" t="s">
        <v>49</v>
      </c>
      <c r="B13" s="18" t="s">
        <v>804</v>
      </c>
      <c r="C13" s="22" t="s">
        <v>805</v>
      </c>
      <c r="D13" s="22" t="s">
        <v>704</v>
      </c>
      <c r="E13" s="23">
        <v>1999</v>
      </c>
      <c r="F13" s="15"/>
      <c r="G13" s="15"/>
      <c r="H13" s="15">
        <v>4</v>
      </c>
      <c r="I13" s="15">
        <v>3</v>
      </c>
      <c r="J13" s="15"/>
      <c r="K13" s="15"/>
      <c r="L13" s="15"/>
      <c r="M13" s="15"/>
      <c r="N13" s="15"/>
      <c r="O13" s="15">
        <f t="shared" si="0"/>
        <v>7</v>
      </c>
    </row>
    <row r="14" spans="1:15" ht="12.75">
      <c r="A14" s="31" t="s">
        <v>53</v>
      </c>
      <c r="B14" s="22" t="s">
        <v>806</v>
      </c>
      <c r="C14" s="13" t="s">
        <v>152</v>
      </c>
      <c r="D14" s="22" t="s">
        <v>807</v>
      </c>
      <c r="E14" s="23">
        <v>1998</v>
      </c>
      <c r="F14" s="15"/>
      <c r="G14" s="15"/>
      <c r="H14" s="15"/>
      <c r="I14" s="15">
        <v>6</v>
      </c>
      <c r="J14" s="15"/>
      <c r="K14" s="15"/>
      <c r="L14" s="15"/>
      <c r="M14" s="15"/>
      <c r="N14" s="15"/>
      <c r="O14" s="15">
        <f t="shared" si="0"/>
        <v>6</v>
      </c>
    </row>
    <row r="15" spans="1:15" ht="12.75">
      <c r="A15" s="31" t="s">
        <v>57</v>
      </c>
      <c r="B15" s="13" t="s">
        <v>808</v>
      </c>
      <c r="C15" s="13" t="s">
        <v>59</v>
      </c>
      <c r="D15" s="17" t="s">
        <v>520</v>
      </c>
      <c r="E15" s="15">
        <v>1999</v>
      </c>
      <c r="F15" s="15"/>
      <c r="G15" s="15">
        <v>6</v>
      </c>
      <c r="H15" s="15"/>
      <c r="I15" s="15"/>
      <c r="J15" s="15"/>
      <c r="K15" s="15"/>
      <c r="L15" s="15"/>
      <c r="M15" s="15"/>
      <c r="N15" s="15"/>
      <c r="O15" s="15">
        <f t="shared" si="0"/>
        <v>6</v>
      </c>
    </row>
    <row r="16" spans="1:15" ht="12.75">
      <c r="A16" s="31" t="s">
        <v>61</v>
      </c>
      <c r="B16" s="22" t="s">
        <v>809</v>
      </c>
      <c r="C16" s="13" t="s">
        <v>794</v>
      </c>
      <c r="D16" s="22" t="s">
        <v>130</v>
      </c>
      <c r="E16" s="23">
        <v>1998</v>
      </c>
      <c r="F16" s="15"/>
      <c r="G16" s="15"/>
      <c r="H16" s="15">
        <v>6</v>
      </c>
      <c r="I16" s="15"/>
      <c r="J16" s="15"/>
      <c r="K16" s="15"/>
      <c r="L16" s="15"/>
      <c r="M16" s="15"/>
      <c r="N16" s="15"/>
      <c r="O16" s="15">
        <f t="shared" si="0"/>
        <v>6</v>
      </c>
    </row>
    <row r="17" spans="1:15" ht="12.75">
      <c r="A17" s="31" t="s">
        <v>64</v>
      </c>
      <c r="B17" s="18" t="s">
        <v>810</v>
      </c>
      <c r="C17" s="18" t="s">
        <v>255</v>
      </c>
      <c r="D17" s="27"/>
      <c r="E17" s="20">
        <v>1998</v>
      </c>
      <c r="F17" s="15"/>
      <c r="G17" s="15"/>
      <c r="H17" s="15"/>
      <c r="I17" s="15"/>
      <c r="J17" s="15"/>
      <c r="K17" s="15"/>
      <c r="L17" s="15">
        <v>5</v>
      </c>
      <c r="M17" s="15"/>
      <c r="N17" s="15"/>
      <c r="O17" s="15">
        <f t="shared" si="0"/>
        <v>5</v>
      </c>
    </row>
    <row r="18" spans="1:15" ht="12.75">
      <c r="A18" s="31" t="s">
        <v>68</v>
      </c>
      <c r="B18" s="13" t="s">
        <v>601</v>
      </c>
      <c r="C18" s="13" t="s">
        <v>59</v>
      </c>
      <c r="D18" s="17" t="s">
        <v>82</v>
      </c>
      <c r="E18" s="15">
        <v>1999</v>
      </c>
      <c r="F18" s="15"/>
      <c r="G18" s="15"/>
      <c r="H18" s="15"/>
      <c r="I18" s="15">
        <v>4</v>
      </c>
      <c r="J18" s="15"/>
      <c r="K18" s="15"/>
      <c r="L18" s="15"/>
      <c r="M18" s="15"/>
      <c r="N18" s="15"/>
      <c r="O18" s="15">
        <f t="shared" si="0"/>
        <v>4</v>
      </c>
    </row>
    <row r="19" spans="1:15" ht="12.75">
      <c r="A19" s="31" t="s">
        <v>71</v>
      </c>
      <c r="B19" s="18" t="s">
        <v>248</v>
      </c>
      <c r="C19" s="18" t="s">
        <v>107</v>
      </c>
      <c r="D19" s="17" t="s">
        <v>492</v>
      </c>
      <c r="E19" s="20">
        <v>1998</v>
      </c>
      <c r="F19" s="15"/>
      <c r="G19" s="15">
        <v>3</v>
      </c>
      <c r="H19" s="15"/>
      <c r="I19" s="15"/>
      <c r="J19" s="15"/>
      <c r="K19" s="15"/>
      <c r="L19" s="15"/>
      <c r="M19" s="15"/>
      <c r="N19" s="15"/>
      <c r="O19" s="15">
        <f t="shared" si="0"/>
        <v>3</v>
      </c>
    </row>
    <row r="20" spans="1:15" ht="12.75">
      <c r="A20" s="31" t="s">
        <v>74</v>
      </c>
      <c r="B20" s="18" t="s">
        <v>811</v>
      </c>
      <c r="C20" s="18" t="s">
        <v>575</v>
      </c>
      <c r="D20" s="29" t="s">
        <v>130</v>
      </c>
      <c r="E20" s="20">
        <v>1999</v>
      </c>
      <c r="F20" s="15"/>
      <c r="G20" s="15"/>
      <c r="H20" s="15"/>
      <c r="I20" s="15"/>
      <c r="J20" s="15"/>
      <c r="K20" s="15"/>
      <c r="L20" s="15">
        <v>3</v>
      </c>
      <c r="M20" s="15"/>
      <c r="N20" s="15"/>
      <c r="O20" s="15">
        <f t="shared" si="0"/>
        <v>3</v>
      </c>
    </row>
    <row r="21" spans="1:15" ht="12.75">
      <c r="A21" s="31" t="s">
        <v>76</v>
      </c>
      <c r="B21" s="13" t="s">
        <v>812</v>
      </c>
      <c r="C21" s="13" t="s">
        <v>281</v>
      </c>
      <c r="D21" s="29"/>
      <c r="E21" s="15">
        <v>1999</v>
      </c>
      <c r="F21" s="15"/>
      <c r="G21" s="15"/>
      <c r="H21" s="15"/>
      <c r="I21" s="15"/>
      <c r="J21" s="15"/>
      <c r="K21" s="15"/>
      <c r="L21" s="15">
        <v>2</v>
      </c>
      <c r="M21" s="15"/>
      <c r="N21" s="15"/>
      <c r="O21" s="15">
        <f t="shared" si="0"/>
        <v>2</v>
      </c>
    </row>
    <row r="22" spans="1:15" ht="12.75">
      <c r="A22" s="31" t="s">
        <v>79</v>
      </c>
      <c r="B22" s="13" t="s">
        <v>813</v>
      </c>
      <c r="C22" s="13" t="s">
        <v>29</v>
      </c>
      <c r="D22" s="17" t="s">
        <v>814</v>
      </c>
      <c r="E22" s="15">
        <v>1998</v>
      </c>
      <c r="F22" s="30"/>
      <c r="G22" s="16"/>
      <c r="H22" s="15"/>
      <c r="I22" s="15">
        <v>2</v>
      </c>
      <c r="J22" s="15"/>
      <c r="K22" s="15"/>
      <c r="L22" s="15"/>
      <c r="M22" s="15"/>
      <c r="N22" s="15"/>
      <c r="O22" s="15">
        <f t="shared" si="0"/>
        <v>2</v>
      </c>
    </row>
    <row r="23" spans="1:15" ht="12.75">
      <c r="A23" s="31" t="s">
        <v>83</v>
      </c>
      <c r="B23" s="13" t="s">
        <v>815</v>
      </c>
      <c r="C23" s="13" t="s">
        <v>78</v>
      </c>
      <c r="D23" s="17" t="s">
        <v>520</v>
      </c>
      <c r="E23" s="15">
        <v>1999</v>
      </c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>
        <f t="shared" si="0"/>
        <v>1</v>
      </c>
    </row>
    <row r="24" spans="1:15" ht="12.75">
      <c r="A24" s="31" t="s">
        <v>86</v>
      </c>
      <c r="B24" s="13" t="s">
        <v>816</v>
      </c>
      <c r="C24" s="13" t="s">
        <v>295</v>
      </c>
      <c r="D24" s="27" t="s">
        <v>461</v>
      </c>
      <c r="E24" s="15">
        <v>1999</v>
      </c>
      <c r="F24" s="15"/>
      <c r="G24" s="15"/>
      <c r="H24" s="15"/>
      <c r="I24" s="15"/>
      <c r="J24" s="15"/>
      <c r="K24" s="15"/>
      <c r="L24" s="15">
        <v>1</v>
      </c>
      <c r="M24" s="15"/>
      <c r="N24" s="15"/>
      <c r="O24" s="15">
        <f t="shared" si="0"/>
        <v>1</v>
      </c>
    </row>
    <row r="25" spans="1:15" ht="12.75">
      <c r="A25" s="12"/>
      <c r="B25" s="18" t="s">
        <v>817</v>
      </c>
      <c r="C25" s="18" t="s">
        <v>35</v>
      </c>
      <c r="D25" s="21" t="s">
        <v>492</v>
      </c>
      <c r="E25" s="20">
        <v>1999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2.75">
      <c r="A26" s="31"/>
      <c r="B26" s="22" t="s">
        <v>818</v>
      </c>
      <c r="C26" s="13" t="s">
        <v>794</v>
      </c>
      <c r="D26" s="22" t="s">
        <v>82</v>
      </c>
      <c r="E26" s="23">
        <v>1998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</row>
    <row r="27" spans="1:15" ht="12.75">
      <c r="A27" s="12"/>
      <c r="B27" s="13" t="s">
        <v>819</v>
      </c>
      <c r="C27" s="13" t="s">
        <v>78</v>
      </c>
      <c r="D27" s="17" t="s">
        <v>655</v>
      </c>
      <c r="E27" s="15">
        <v>1999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2.75">
      <c r="A28" s="31"/>
      <c r="B28" s="18" t="s">
        <v>820</v>
      </c>
      <c r="C28" s="18" t="s">
        <v>19</v>
      </c>
      <c r="D28" s="19" t="s">
        <v>224</v>
      </c>
      <c r="E28" s="20">
        <v>1998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2.75">
      <c r="A29" s="31"/>
      <c r="B29" s="18" t="s">
        <v>594</v>
      </c>
      <c r="C29" s="18" t="s">
        <v>821</v>
      </c>
      <c r="D29" s="19" t="s">
        <v>302</v>
      </c>
      <c r="E29" s="20">
        <v>1998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</row>
    <row r="30" spans="1:15" ht="12.75">
      <c r="A30" s="12"/>
      <c r="B30" s="13" t="s">
        <v>822</v>
      </c>
      <c r="C30" s="13" t="s">
        <v>709</v>
      </c>
      <c r="D30" s="17" t="s">
        <v>471</v>
      </c>
      <c r="E30" s="15">
        <v>1999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0"/>
        <v>0</v>
      </c>
    </row>
    <row r="31" spans="1:15" ht="12.75">
      <c r="A31" s="31"/>
      <c r="B31" s="22" t="s">
        <v>823</v>
      </c>
      <c r="C31" s="13" t="s">
        <v>249</v>
      </c>
      <c r="D31" s="22" t="s">
        <v>82</v>
      </c>
      <c r="E31" s="23">
        <v>1998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</row>
    <row r="32" spans="1:15" ht="12.75">
      <c r="A32" s="12"/>
      <c r="B32" s="13" t="s">
        <v>824</v>
      </c>
      <c r="C32" s="17" t="s">
        <v>255</v>
      </c>
      <c r="D32" s="17" t="s">
        <v>130</v>
      </c>
      <c r="E32" s="15">
        <v>1999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</row>
    <row r="33" spans="1:15" ht="12.75">
      <c r="A33" s="12"/>
      <c r="B33" s="18" t="s">
        <v>456</v>
      </c>
      <c r="C33" s="18" t="s">
        <v>825</v>
      </c>
      <c r="D33" s="21" t="s">
        <v>655</v>
      </c>
      <c r="E33" s="20">
        <v>1999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</row>
    <row r="34" spans="1:15" ht="12.75">
      <c r="A34" s="31"/>
      <c r="B34" s="13" t="s">
        <v>826</v>
      </c>
      <c r="C34" s="17" t="s">
        <v>720</v>
      </c>
      <c r="D34" s="17" t="s">
        <v>302</v>
      </c>
      <c r="E34" s="15">
        <v>1999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0"/>
        <v>0</v>
      </c>
    </row>
    <row r="35" spans="1:15" ht="12.75">
      <c r="A35" s="31"/>
      <c r="B35" s="13" t="s">
        <v>827</v>
      </c>
      <c r="C35" s="13" t="s">
        <v>455</v>
      </c>
      <c r="D35" s="17" t="s">
        <v>461</v>
      </c>
      <c r="E35" s="15">
        <v>1999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0</v>
      </c>
    </row>
    <row r="36" spans="1:15" ht="12.75">
      <c r="A36" s="12"/>
      <c r="B36" s="13" t="s">
        <v>828</v>
      </c>
      <c r="C36" s="13" t="s">
        <v>829</v>
      </c>
      <c r="D36" s="17" t="s">
        <v>224</v>
      </c>
      <c r="E36" s="15">
        <v>1999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0</v>
      </c>
    </row>
    <row r="37" spans="1:15" ht="12.75">
      <c r="A37" s="12"/>
      <c r="B37" s="13" t="s">
        <v>730</v>
      </c>
      <c r="C37" s="13" t="s">
        <v>129</v>
      </c>
      <c r="D37" s="17" t="s">
        <v>461</v>
      </c>
      <c r="E37" s="15">
        <v>1999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0"/>
        <v>0</v>
      </c>
    </row>
    <row r="38" spans="1:15" ht="12.75">
      <c r="A38" s="12"/>
      <c r="B38" s="13" t="s">
        <v>138</v>
      </c>
      <c r="C38" s="13" t="s">
        <v>714</v>
      </c>
      <c r="D38" s="17" t="s">
        <v>461</v>
      </c>
      <c r="E38" s="15">
        <v>1999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0"/>
        <v>0</v>
      </c>
    </row>
    <row r="39" spans="1:15" ht="12.75">
      <c r="A39" s="31"/>
      <c r="B39" s="22" t="s">
        <v>830</v>
      </c>
      <c r="C39" s="13" t="s">
        <v>286</v>
      </c>
      <c r="D39" s="22" t="s">
        <v>471</v>
      </c>
      <c r="E39" s="23">
        <v>1998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0"/>
        <v>0</v>
      </c>
    </row>
    <row r="40" spans="1:15" ht="12.75">
      <c r="A40" s="12"/>
      <c r="B40" s="18" t="s">
        <v>831</v>
      </c>
      <c r="C40" s="18" t="s">
        <v>252</v>
      </c>
      <c r="D40" s="21" t="s">
        <v>41</v>
      </c>
      <c r="E40" s="20">
        <v>1999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0"/>
        <v>0</v>
      </c>
    </row>
    <row r="41" spans="1:15" ht="12.75">
      <c r="A41" s="12"/>
      <c r="B41" s="22" t="s">
        <v>832</v>
      </c>
      <c r="C41" s="13" t="s">
        <v>593</v>
      </c>
      <c r="D41" s="22" t="s">
        <v>26</v>
      </c>
      <c r="E41" s="23">
        <v>1998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0"/>
        <v>0</v>
      </c>
    </row>
    <row r="42" spans="1:15" ht="12.75">
      <c r="A42" s="31"/>
      <c r="B42" s="22" t="s">
        <v>833</v>
      </c>
      <c r="C42" s="13" t="s">
        <v>286</v>
      </c>
      <c r="D42" s="22" t="s">
        <v>834</v>
      </c>
      <c r="E42" s="23">
        <v>1998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0"/>
        <v>0</v>
      </c>
    </row>
    <row r="43" spans="1:15" ht="12.75">
      <c r="A43" s="12"/>
      <c r="B43" s="13" t="s">
        <v>835</v>
      </c>
      <c r="C43" s="13" t="s">
        <v>35</v>
      </c>
      <c r="D43" s="17" t="s">
        <v>655</v>
      </c>
      <c r="E43" s="15">
        <v>1999</v>
      </c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si="0"/>
        <v>0</v>
      </c>
    </row>
    <row r="46" ht="12.75">
      <c r="D46"/>
    </row>
    <row r="47" ht="12.75">
      <c r="D47" s="25"/>
    </row>
    <row r="48" ht="12.75">
      <c r="D48" s="25"/>
    </row>
    <row r="50" ht="12.75">
      <c r="D50" s="25"/>
    </row>
  </sheetData>
  <sheetProtection/>
  <mergeCells count="1">
    <mergeCell ref="A1:O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21" sqref="A21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3" customWidth="1"/>
    <col min="15" max="15" width="10.00390625" style="3" customWidth="1"/>
  </cols>
  <sheetData>
    <row r="1" spans="1:15" ht="15">
      <c r="A1" s="57" t="s">
        <v>836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31" t="s">
        <v>17</v>
      </c>
      <c r="B3" s="13" t="s">
        <v>837</v>
      </c>
      <c r="C3" s="13" t="s">
        <v>207</v>
      </c>
      <c r="D3" s="17" t="s">
        <v>213</v>
      </c>
      <c r="E3" s="15">
        <v>1999</v>
      </c>
      <c r="F3" s="15">
        <v>14</v>
      </c>
      <c r="G3" s="15">
        <v>7</v>
      </c>
      <c r="H3" s="15">
        <v>14</v>
      </c>
      <c r="I3" s="15">
        <v>14</v>
      </c>
      <c r="J3" s="15"/>
      <c r="K3" s="15"/>
      <c r="L3" s="15"/>
      <c r="M3" s="15"/>
      <c r="N3" s="15"/>
      <c r="O3" s="14">
        <f aca="true" t="shared" si="0" ref="O3:O33">F3+G3+H3+I3+J3+K3+L3+M3+N3</f>
        <v>49</v>
      </c>
    </row>
    <row r="4" spans="1:15" ht="12.75">
      <c r="A4" s="31" t="s">
        <v>21</v>
      </c>
      <c r="B4" s="18" t="s">
        <v>838</v>
      </c>
      <c r="C4" s="18" t="s">
        <v>350</v>
      </c>
      <c r="D4" s="17" t="s">
        <v>101</v>
      </c>
      <c r="E4" s="20">
        <v>1998</v>
      </c>
      <c r="F4" s="15">
        <v>11</v>
      </c>
      <c r="G4" s="15">
        <v>6</v>
      </c>
      <c r="H4" s="15"/>
      <c r="I4" s="15"/>
      <c r="J4" s="15"/>
      <c r="K4" s="15">
        <v>14</v>
      </c>
      <c r="L4" s="15"/>
      <c r="M4" s="15"/>
      <c r="N4" s="15"/>
      <c r="O4" s="14">
        <f t="shared" si="0"/>
        <v>31</v>
      </c>
    </row>
    <row r="5" spans="1:15" ht="12.75">
      <c r="A5" s="31" t="s">
        <v>24</v>
      </c>
      <c r="B5" s="22" t="s">
        <v>839</v>
      </c>
      <c r="C5" s="13" t="s">
        <v>740</v>
      </c>
      <c r="D5" s="22" t="s">
        <v>655</v>
      </c>
      <c r="E5" s="23">
        <v>1998</v>
      </c>
      <c r="F5" s="15"/>
      <c r="G5" s="15"/>
      <c r="H5" s="15">
        <v>11</v>
      </c>
      <c r="I5" s="15"/>
      <c r="J5" s="15"/>
      <c r="K5" s="15"/>
      <c r="L5" s="15">
        <v>14</v>
      </c>
      <c r="M5" s="15"/>
      <c r="N5" s="15"/>
      <c r="O5" s="14">
        <f t="shared" si="0"/>
        <v>25</v>
      </c>
    </row>
    <row r="6" spans="1:15" ht="12.75">
      <c r="A6" s="31" t="s">
        <v>27</v>
      </c>
      <c r="B6" s="13" t="s">
        <v>840</v>
      </c>
      <c r="C6" s="13" t="s">
        <v>156</v>
      </c>
      <c r="D6" s="17" t="s">
        <v>82</v>
      </c>
      <c r="E6" s="15">
        <v>1999</v>
      </c>
      <c r="F6" s="15">
        <v>9</v>
      </c>
      <c r="G6" s="15"/>
      <c r="H6" s="15"/>
      <c r="I6" s="15">
        <v>11</v>
      </c>
      <c r="J6" s="15"/>
      <c r="K6" s="15"/>
      <c r="L6" s="15"/>
      <c r="M6" s="15"/>
      <c r="N6" s="15"/>
      <c r="O6" s="14">
        <f t="shared" si="0"/>
        <v>20</v>
      </c>
    </row>
    <row r="7" spans="1:15" ht="12.75">
      <c r="A7" s="31" t="s">
        <v>30</v>
      </c>
      <c r="B7" s="18" t="s">
        <v>841</v>
      </c>
      <c r="C7" s="18" t="s">
        <v>170</v>
      </c>
      <c r="D7" s="17" t="s">
        <v>492</v>
      </c>
      <c r="E7" s="20">
        <v>1999</v>
      </c>
      <c r="F7" s="15"/>
      <c r="G7" s="15">
        <v>14</v>
      </c>
      <c r="H7" s="15"/>
      <c r="I7" s="15"/>
      <c r="J7" s="15"/>
      <c r="K7" s="15"/>
      <c r="L7" s="15"/>
      <c r="M7" s="15"/>
      <c r="N7" s="15"/>
      <c r="O7" s="14">
        <f t="shared" si="0"/>
        <v>14</v>
      </c>
    </row>
    <row r="8" spans="1:15" ht="12.75">
      <c r="A8" s="31" t="s">
        <v>33</v>
      </c>
      <c r="B8" s="13" t="s">
        <v>759</v>
      </c>
      <c r="C8" s="13" t="s">
        <v>192</v>
      </c>
      <c r="D8" s="17" t="s">
        <v>655</v>
      </c>
      <c r="E8" s="15">
        <v>1998</v>
      </c>
      <c r="F8" s="15">
        <v>7</v>
      </c>
      <c r="G8" s="15"/>
      <c r="H8" s="15">
        <v>6</v>
      </c>
      <c r="I8" s="15"/>
      <c r="J8" s="15"/>
      <c r="K8" s="15"/>
      <c r="L8" s="15"/>
      <c r="M8" s="15"/>
      <c r="N8" s="15"/>
      <c r="O8" s="14">
        <f t="shared" si="0"/>
        <v>13</v>
      </c>
    </row>
    <row r="9" spans="1:15" ht="12.75">
      <c r="A9" s="31" t="s">
        <v>36</v>
      </c>
      <c r="B9" s="18" t="s">
        <v>842</v>
      </c>
      <c r="C9" s="18" t="s">
        <v>843</v>
      </c>
      <c r="D9" s="27" t="s">
        <v>261</v>
      </c>
      <c r="E9" s="20">
        <v>1998</v>
      </c>
      <c r="F9" s="15"/>
      <c r="G9" s="15"/>
      <c r="H9" s="15"/>
      <c r="I9" s="15"/>
      <c r="J9" s="15"/>
      <c r="K9" s="15"/>
      <c r="L9" s="15">
        <v>11</v>
      </c>
      <c r="M9" s="15"/>
      <c r="N9" s="15"/>
      <c r="O9" s="14">
        <f t="shared" si="0"/>
        <v>11</v>
      </c>
    </row>
    <row r="10" spans="1:15" ht="12.75">
      <c r="A10" s="31" t="s">
        <v>38</v>
      </c>
      <c r="B10" s="18" t="s">
        <v>844</v>
      </c>
      <c r="C10" s="18" t="s">
        <v>660</v>
      </c>
      <c r="D10" s="18" t="s">
        <v>655</v>
      </c>
      <c r="E10" s="20">
        <v>1998</v>
      </c>
      <c r="F10" s="15"/>
      <c r="G10" s="15">
        <v>11</v>
      </c>
      <c r="H10" s="15"/>
      <c r="I10" s="15"/>
      <c r="J10" s="15"/>
      <c r="K10" s="15"/>
      <c r="L10" s="15"/>
      <c r="M10" s="15"/>
      <c r="N10" s="15"/>
      <c r="O10" s="14">
        <f t="shared" si="0"/>
        <v>11</v>
      </c>
    </row>
    <row r="11" spans="1:15" ht="12.75">
      <c r="A11" s="31" t="s">
        <v>42</v>
      </c>
      <c r="B11" s="18" t="s">
        <v>845</v>
      </c>
      <c r="C11" s="18" t="s">
        <v>484</v>
      </c>
      <c r="D11" s="21" t="s">
        <v>520</v>
      </c>
      <c r="E11" s="20">
        <v>1999</v>
      </c>
      <c r="F11" s="15"/>
      <c r="G11" s="15">
        <v>9</v>
      </c>
      <c r="H11" s="15"/>
      <c r="I11" s="15"/>
      <c r="J11" s="15"/>
      <c r="K11" s="15"/>
      <c r="L11" s="15"/>
      <c r="M11" s="15"/>
      <c r="N11" s="15"/>
      <c r="O11" s="14">
        <f t="shared" si="0"/>
        <v>9</v>
      </c>
    </row>
    <row r="12" spans="1:15" ht="12.75">
      <c r="A12" s="31" t="s">
        <v>46</v>
      </c>
      <c r="B12" s="13" t="s">
        <v>846</v>
      </c>
      <c r="C12" s="13" t="s">
        <v>237</v>
      </c>
      <c r="D12" s="13" t="s">
        <v>82</v>
      </c>
      <c r="E12" s="15">
        <v>1998</v>
      </c>
      <c r="F12" s="15"/>
      <c r="G12" s="15"/>
      <c r="H12" s="15"/>
      <c r="I12" s="15">
        <v>9</v>
      </c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31" t="s">
        <v>49</v>
      </c>
      <c r="B13" s="18" t="s">
        <v>847</v>
      </c>
      <c r="C13" s="18" t="s">
        <v>210</v>
      </c>
      <c r="D13" s="29"/>
      <c r="E13" s="20">
        <v>1999</v>
      </c>
      <c r="F13" s="15"/>
      <c r="G13" s="15"/>
      <c r="H13" s="15"/>
      <c r="I13" s="15"/>
      <c r="J13" s="15"/>
      <c r="K13" s="15"/>
      <c r="L13" s="15">
        <v>9</v>
      </c>
      <c r="M13" s="15"/>
      <c r="N13" s="15"/>
      <c r="O13" s="14">
        <f t="shared" si="0"/>
        <v>9</v>
      </c>
    </row>
    <row r="14" spans="1:15" ht="12.75">
      <c r="A14" s="31" t="s">
        <v>53</v>
      </c>
      <c r="B14" s="13" t="s">
        <v>848</v>
      </c>
      <c r="C14" s="13" t="s">
        <v>194</v>
      </c>
      <c r="D14" s="13" t="s">
        <v>849</v>
      </c>
      <c r="E14" s="15">
        <v>1998</v>
      </c>
      <c r="F14" s="15"/>
      <c r="G14" s="15"/>
      <c r="H14" s="15">
        <v>9</v>
      </c>
      <c r="I14" s="15"/>
      <c r="J14" s="15"/>
      <c r="K14" s="15"/>
      <c r="L14" s="15"/>
      <c r="M14" s="15"/>
      <c r="N14" s="15"/>
      <c r="O14" s="14">
        <f t="shared" si="0"/>
        <v>9</v>
      </c>
    </row>
    <row r="15" spans="1:15" ht="12.75">
      <c r="A15" s="31" t="s">
        <v>57</v>
      </c>
      <c r="B15" s="18" t="s">
        <v>850</v>
      </c>
      <c r="C15" s="22" t="s">
        <v>522</v>
      </c>
      <c r="D15" s="22" t="s">
        <v>741</v>
      </c>
      <c r="E15" s="15">
        <v>1999</v>
      </c>
      <c r="F15" s="15"/>
      <c r="G15" s="15"/>
      <c r="H15" s="15">
        <v>7</v>
      </c>
      <c r="I15" s="15"/>
      <c r="J15" s="15"/>
      <c r="K15" s="15"/>
      <c r="L15" s="15"/>
      <c r="M15" s="15"/>
      <c r="N15" s="15"/>
      <c r="O15" s="14">
        <f t="shared" si="0"/>
        <v>7</v>
      </c>
    </row>
    <row r="16" spans="1:15" ht="12.75">
      <c r="A16" s="31" t="s">
        <v>61</v>
      </c>
      <c r="B16" s="18" t="s">
        <v>851</v>
      </c>
      <c r="C16" s="22" t="s">
        <v>852</v>
      </c>
      <c r="D16" s="22" t="s">
        <v>130</v>
      </c>
      <c r="E16" s="15">
        <v>1998</v>
      </c>
      <c r="F16" s="15"/>
      <c r="G16" s="15"/>
      <c r="H16" s="15">
        <v>5</v>
      </c>
      <c r="I16" s="15"/>
      <c r="J16" s="15"/>
      <c r="K16" s="15"/>
      <c r="L16" s="15"/>
      <c r="M16" s="15"/>
      <c r="N16" s="15"/>
      <c r="O16" s="14">
        <f t="shared" si="0"/>
        <v>5</v>
      </c>
    </row>
    <row r="17" spans="1:15" ht="12.75">
      <c r="A17" s="31" t="s">
        <v>64</v>
      </c>
      <c r="B17" s="13" t="s">
        <v>853</v>
      </c>
      <c r="C17" s="13" t="s">
        <v>482</v>
      </c>
      <c r="D17" s="17" t="s">
        <v>492</v>
      </c>
      <c r="E17" s="15">
        <v>1999</v>
      </c>
      <c r="F17" s="15"/>
      <c r="G17" s="15">
        <v>5</v>
      </c>
      <c r="H17" s="15"/>
      <c r="I17" s="15"/>
      <c r="J17" s="15"/>
      <c r="K17" s="15"/>
      <c r="L17" s="15"/>
      <c r="M17" s="15"/>
      <c r="N17" s="15"/>
      <c r="O17" s="14">
        <f t="shared" si="0"/>
        <v>5</v>
      </c>
    </row>
    <row r="18" spans="1:15" ht="12.75">
      <c r="A18" s="31" t="s">
        <v>68</v>
      </c>
      <c r="B18" s="13" t="s">
        <v>854</v>
      </c>
      <c r="C18" s="13" t="s">
        <v>855</v>
      </c>
      <c r="D18" s="17" t="s">
        <v>729</v>
      </c>
      <c r="E18" s="15">
        <v>1999</v>
      </c>
      <c r="F18" s="15"/>
      <c r="G18" s="15"/>
      <c r="H18" s="15">
        <v>4</v>
      </c>
      <c r="I18" s="15"/>
      <c r="J18" s="15"/>
      <c r="K18" s="15"/>
      <c r="L18" s="15"/>
      <c r="M18" s="15"/>
      <c r="N18" s="15"/>
      <c r="O18" s="14">
        <f t="shared" si="0"/>
        <v>4</v>
      </c>
    </row>
    <row r="19" spans="1:15" ht="12.75">
      <c r="A19" s="31" t="s">
        <v>71</v>
      </c>
      <c r="B19" s="18" t="s">
        <v>856</v>
      </c>
      <c r="C19" s="18" t="s">
        <v>484</v>
      </c>
      <c r="D19" s="17" t="s">
        <v>492</v>
      </c>
      <c r="E19" s="20">
        <v>1999</v>
      </c>
      <c r="F19" s="15"/>
      <c r="G19" s="15">
        <v>4</v>
      </c>
      <c r="H19" s="15"/>
      <c r="I19" s="15"/>
      <c r="J19" s="15"/>
      <c r="K19" s="15"/>
      <c r="L19" s="15"/>
      <c r="M19" s="15"/>
      <c r="N19" s="15"/>
      <c r="O19" s="14">
        <f t="shared" si="0"/>
        <v>4</v>
      </c>
    </row>
    <row r="20" spans="1:15" ht="12.75">
      <c r="A20" s="31" t="s">
        <v>74</v>
      </c>
      <c r="B20" s="18" t="s">
        <v>633</v>
      </c>
      <c r="C20" s="18" t="s">
        <v>210</v>
      </c>
      <c r="D20" s="17" t="s">
        <v>635</v>
      </c>
      <c r="E20" s="20">
        <v>1999</v>
      </c>
      <c r="F20" s="15"/>
      <c r="G20" s="15">
        <v>3</v>
      </c>
      <c r="H20" s="15"/>
      <c r="I20" s="15"/>
      <c r="J20" s="15"/>
      <c r="K20" s="15"/>
      <c r="L20" s="15"/>
      <c r="M20" s="15"/>
      <c r="N20" s="15"/>
      <c r="O20" s="14">
        <f t="shared" si="0"/>
        <v>3</v>
      </c>
    </row>
    <row r="21" spans="1:15" ht="12.75">
      <c r="A21" s="12"/>
      <c r="B21" s="18" t="s">
        <v>857</v>
      </c>
      <c r="C21" s="18" t="s">
        <v>336</v>
      </c>
      <c r="D21" s="18" t="s">
        <v>461</v>
      </c>
      <c r="E21" s="20">
        <v>1999</v>
      </c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2.75">
      <c r="A22" s="12"/>
      <c r="B22" s="13" t="s">
        <v>858</v>
      </c>
      <c r="C22" s="13" t="s">
        <v>740</v>
      </c>
      <c r="D22" s="17" t="s">
        <v>492</v>
      </c>
      <c r="E22" s="15">
        <v>1998</v>
      </c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2.75">
      <c r="A23" s="12"/>
      <c r="B23" s="13" t="s">
        <v>859</v>
      </c>
      <c r="C23" s="13" t="s">
        <v>553</v>
      </c>
      <c r="D23" s="17" t="s">
        <v>655</v>
      </c>
      <c r="E23" s="15">
        <v>1999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12"/>
      <c r="B24" s="13" t="s">
        <v>174</v>
      </c>
      <c r="C24" s="13" t="s">
        <v>244</v>
      </c>
      <c r="D24" s="18" t="s">
        <v>461</v>
      </c>
      <c r="E24" s="20">
        <v>1999</v>
      </c>
      <c r="F24" s="15"/>
      <c r="G24" s="15"/>
      <c r="H24" s="15"/>
      <c r="I24" s="15"/>
      <c r="J24" s="15"/>
      <c r="K24" s="15"/>
      <c r="L24" s="15"/>
      <c r="M24" s="15"/>
      <c r="N24" s="23"/>
      <c r="O24" s="14">
        <f t="shared" si="0"/>
        <v>0</v>
      </c>
    </row>
    <row r="25" spans="1:15" ht="12.75">
      <c r="A25" s="31"/>
      <c r="B25" s="22" t="s">
        <v>860</v>
      </c>
      <c r="C25" s="13" t="s">
        <v>516</v>
      </c>
      <c r="D25" s="18" t="s">
        <v>461</v>
      </c>
      <c r="E25" s="20">
        <v>1999</v>
      </c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31"/>
      <c r="B26" s="13" t="s">
        <v>861</v>
      </c>
      <c r="C26" s="13" t="s">
        <v>226</v>
      </c>
      <c r="D26" s="13" t="s">
        <v>82</v>
      </c>
      <c r="E26" s="15">
        <v>1998</v>
      </c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15" ht="12.75">
      <c r="A27" s="31"/>
      <c r="B27" s="13" t="s">
        <v>862</v>
      </c>
      <c r="C27" s="13" t="s">
        <v>740</v>
      </c>
      <c r="D27" s="17" t="s">
        <v>231</v>
      </c>
      <c r="E27" s="15">
        <v>1999</v>
      </c>
      <c r="F27" s="15"/>
      <c r="G27" s="15"/>
      <c r="H27" s="15"/>
      <c r="I27" s="15"/>
      <c r="J27" s="15"/>
      <c r="K27" s="15"/>
      <c r="L27" s="15"/>
      <c r="M27" s="15"/>
      <c r="N27" s="15"/>
      <c r="O27" s="14">
        <f t="shared" si="0"/>
        <v>0</v>
      </c>
    </row>
    <row r="28" spans="1:15" ht="12.75">
      <c r="A28" s="12"/>
      <c r="B28" s="18" t="s">
        <v>863</v>
      </c>
      <c r="C28" s="18" t="s">
        <v>864</v>
      </c>
      <c r="D28" s="21" t="s">
        <v>721</v>
      </c>
      <c r="E28" s="20">
        <v>1998</v>
      </c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12"/>
      <c r="B29" s="13" t="s">
        <v>865</v>
      </c>
      <c r="C29" s="13" t="s">
        <v>746</v>
      </c>
      <c r="D29" s="18" t="s">
        <v>461</v>
      </c>
      <c r="E29" s="20">
        <v>1999</v>
      </c>
      <c r="F29" s="15"/>
      <c r="G29" s="15"/>
      <c r="H29" s="15"/>
      <c r="I29" s="15"/>
      <c r="J29" s="15"/>
      <c r="K29" s="15"/>
      <c r="L29" s="15"/>
      <c r="M29" s="15"/>
      <c r="N29" s="15"/>
      <c r="O29" s="14">
        <f t="shared" si="0"/>
        <v>0</v>
      </c>
    </row>
    <row r="30" spans="1:15" ht="12.75">
      <c r="A30" s="12"/>
      <c r="B30" s="13" t="s">
        <v>382</v>
      </c>
      <c r="C30" s="13" t="s">
        <v>173</v>
      </c>
      <c r="D30" s="13" t="s">
        <v>866</v>
      </c>
      <c r="E30" s="15">
        <v>1998</v>
      </c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12"/>
      <c r="B31" s="18" t="s">
        <v>867</v>
      </c>
      <c r="C31" s="18" t="s">
        <v>175</v>
      </c>
      <c r="D31" s="21" t="s">
        <v>655</v>
      </c>
      <c r="E31" s="20">
        <v>1998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31"/>
      <c r="B32" s="13" t="s">
        <v>533</v>
      </c>
      <c r="C32" s="13" t="s">
        <v>482</v>
      </c>
      <c r="D32" s="17" t="s">
        <v>655</v>
      </c>
      <c r="E32" s="15">
        <v>1999</v>
      </c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2.75">
      <c r="A33" s="12"/>
      <c r="B33" s="22" t="s">
        <v>868</v>
      </c>
      <c r="C33" s="13" t="s">
        <v>244</v>
      </c>
      <c r="D33" s="22" t="s">
        <v>781</v>
      </c>
      <c r="E33" s="23">
        <v>1998</v>
      </c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5" ht="12.75">
      <c r="A34" s="32"/>
      <c r="B34" s="33"/>
      <c r="C34" s="33"/>
      <c r="D34" s="2"/>
      <c r="E34" s="34"/>
    </row>
    <row r="35" spans="1:5" ht="12.75">
      <c r="A35" s="32"/>
      <c r="B35" s="33"/>
      <c r="C35" s="33"/>
      <c r="D35" s="2"/>
      <c r="E35" s="34"/>
    </row>
    <row r="36" spans="1:5" ht="12.75">
      <c r="A36" s="32"/>
      <c r="B36" s="33"/>
      <c r="C36" s="33"/>
      <c r="D36" s="2"/>
      <c r="E36" s="34"/>
    </row>
    <row r="37" spans="1:5" ht="12.75">
      <c r="A37" s="32"/>
      <c r="B37" s="33"/>
      <c r="C37" s="33"/>
      <c r="D37" s="2"/>
      <c r="E37" s="34"/>
    </row>
    <row r="38" spans="1:5" ht="12.75">
      <c r="A38" s="32"/>
      <c r="B38" s="33"/>
      <c r="C38" s="33"/>
      <c r="D38" s="2"/>
      <c r="E38" s="34"/>
    </row>
    <row r="39" spans="1:5" ht="12.75">
      <c r="A39" s="32"/>
      <c r="B39" s="33"/>
      <c r="C39" s="33"/>
      <c r="D39" s="25"/>
      <c r="E39" s="34"/>
    </row>
    <row r="40" spans="1:5" ht="12.75">
      <c r="A40" s="32"/>
      <c r="B40" s="33"/>
      <c r="C40" s="33"/>
      <c r="D40" s="2"/>
      <c r="E40" s="34"/>
    </row>
    <row r="41" spans="1:5" ht="12.75">
      <c r="A41" s="32"/>
      <c r="B41" s="33"/>
      <c r="C41" s="33"/>
      <c r="D41" s="25"/>
      <c r="E41" s="34"/>
    </row>
    <row r="42" spans="1:5" ht="12.75">
      <c r="A42" s="32"/>
      <c r="B42" s="33"/>
      <c r="C42" s="33"/>
      <c r="D42" s="2"/>
      <c r="E42" s="34"/>
    </row>
    <row r="43" spans="1:5" ht="12.75">
      <c r="A43" s="32"/>
      <c r="B43" s="33"/>
      <c r="C43" s="33"/>
      <c r="D43" s="25"/>
      <c r="E43" s="34"/>
    </row>
    <row r="44" spans="1:5" ht="12.75">
      <c r="A44" s="32"/>
      <c r="B44" s="33"/>
      <c r="C44" s="33"/>
      <c r="D44" s="25"/>
      <c r="E44" s="34"/>
    </row>
    <row r="45" spans="1:5" ht="12.75">
      <c r="A45" s="32"/>
      <c r="B45" s="33"/>
      <c r="C45" s="33"/>
      <c r="D45" s="2"/>
      <c r="E45" s="34"/>
    </row>
    <row r="46" spans="1:5" ht="12.75">
      <c r="A46" s="32"/>
      <c r="B46" s="33"/>
      <c r="C46" s="33"/>
      <c r="D46" s="25"/>
      <c r="E46" s="34"/>
    </row>
    <row r="47" spans="1:5" ht="12.75">
      <c r="A47" s="32"/>
      <c r="B47" s="33"/>
      <c r="C47" s="33"/>
      <c r="D47" s="2"/>
      <c r="E47" s="34"/>
    </row>
    <row r="48" spans="1:5" ht="12.75">
      <c r="A48" s="32"/>
      <c r="B48" s="33"/>
      <c r="C48" s="33"/>
      <c r="D48" s="2"/>
      <c r="E48" s="34"/>
    </row>
    <row r="49" spans="1:5" ht="12.75">
      <c r="A49" s="32"/>
      <c r="B49" s="33"/>
      <c r="C49" s="33"/>
      <c r="D49" s="25"/>
      <c r="E49" s="34"/>
    </row>
    <row r="50" spans="1:5" ht="12.75">
      <c r="A50" s="32"/>
      <c r="B50" s="33"/>
      <c r="C50" s="33"/>
      <c r="D50" s="2"/>
      <c r="E50" s="34"/>
    </row>
    <row r="51" spans="1:5" ht="12.75">
      <c r="A51" s="32"/>
      <c r="B51" s="33"/>
      <c r="C51" s="33"/>
      <c r="D51" s="2"/>
      <c r="E51" s="34"/>
    </row>
    <row r="52" spans="1:5" ht="12.75">
      <c r="A52" s="32"/>
      <c r="B52" s="33"/>
      <c r="C52" s="33"/>
      <c r="E52" s="34"/>
    </row>
    <row r="53" spans="1:5" ht="12.75">
      <c r="A53" s="32"/>
      <c r="B53" s="33"/>
      <c r="C53" s="33"/>
      <c r="D53" s="25"/>
      <c r="E53" s="34"/>
    </row>
    <row r="54" spans="1:5" ht="12.75">
      <c r="A54" s="32"/>
      <c r="B54" s="33"/>
      <c r="C54" s="33"/>
      <c r="D54" s="25"/>
      <c r="E54" s="34"/>
    </row>
    <row r="55" spans="1:5" ht="12.75">
      <c r="A55" s="32"/>
      <c r="B55" s="33"/>
      <c r="C55" s="33"/>
      <c r="D55" s="2"/>
      <c r="E55" s="34"/>
    </row>
    <row r="56" spans="1:5" ht="12.75">
      <c r="A56" s="32"/>
      <c r="B56" s="33"/>
      <c r="C56" s="33"/>
      <c r="D56" s="25"/>
      <c r="E56" s="34"/>
    </row>
    <row r="57" spans="1:5" ht="12.75">
      <c r="A57" s="32"/>
      <c r="B57" s="33"/>
      <c r="C57" s="33"/>
      <c r="D57" s="33"/>
      <c r="E57" s="34"/>
    </row>
    <row r="58" spans="1:5" ht="12.75">
      <c r="A58" s="32"/>
      <c r="B58" s="33"/>
      <c r="C58" s="33"/>
      <c r="D58" s="33"/>
      <c r="E58" s="34"/>
    </row>
    <row r="59" spans="1:5" ht="12.75">
      <c r="A59" s="32"/>
      <c r="B59" s="33"/>
      <c r="C59" s="33"/>
      <c r="D59" s="33"/>
      <c r="E59" s="34"/>
    </row>
    <row r="60" spans="1:5" ht="12.75">
      <c r="A60" s="32"/>
      <c r="B60" s="33"/>
      <c r="C60" s="33"/>
      <c r="D60" s="33"/>
      <c r="E60" s="34"/>
    </row>
    <row r="61" spans="1:5" ht="12.75">
      <c r="A61" s="32"/>
      <c r="B61" s="33"/>
      <c r="C61" s="33"/>
      <c r="D61" s="33"/>
      <c r="E61" s="34"/>
    </row>
    <row r="62" spans="1:5" ht="12.75">
      <c r="A62" s="32"/>
      <c r="B62" s="33"/>
      <c r="C62" s="33"/>
      <c r="D62" s="33"/>
      <c r="E62" s="34"/>
    </row>
    <row r="63" spans="1:5" ht="12.75">
      <c r="A63" s="32"/>
      <c r="B63" s="33"/>
      <c r="C63" s="33"/>
      <c r="D63" s="33"/>
      <c r="E63" s="34"/>
    </row>
    <row r="64" spans="1:5" ht="12.75">
      <c r="A64" s="32"/>
      <c r="B64" s="33"/>
      <c r="C64" s="33"/>
      <c r="D64" s="33"/>
      <c r="E64" s="34"/>
    </row>
    <row r="65" spans="1:5" ht="12.75">
      <c r="A65" s="32"/>
      <c r="B65" s="33"/>
      <c r="C65" s="33"/>
      <c r="D65" s="33"/>
      <c r="E65" s="34"/>
    </row>
  </sheetData>
  <sheetProtection/>
  <mergeCells count="1">
    <mergeCell ref="A1:O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45" customWidth="1"/>
    <col min="8" max="8" width="11.28125" style="0" customWidth="1"/>
    <col min="9" max="10" width="11.57421875" style="0" customWidth="1"/>
    <col min="11" max="12" width="11.57421875" style="45" customWidth="1"/>
  </cols>
  <sheetData>
    <row r="1" spans="1:12" ht="22.5">
      <c r="A1" s="17"/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9" t="s">
        <v>13</v>
      </c>
      <c r="J1" s="9" t="s">
        <v>14</v>
      </c>
      <c r="K1" s="46" t="s">
        <v>15</v>
      </c>
      <c r="L1" s="46" t="s">
        <v>869</v>
      </c>
    </row>
    <row r="2" spans="1:12" ht="12.75">
      <c r="A2" s="17" t="s">
        <v>870</v>
      </c>
      <c r="B2" s="14">
        <v>7</v>
      </c>
      <c r="C2" s="14">
        <v>8</v>
      </c>
      <c r="D2" s="14">
        <v>9</v>
      </c>
      <c r="E2" s="14">
        <v>14</v>
      </c>
      <c r="F2" s="14">
        <v>18</v>
      </c>
      <c r="G2" s="14">
        <v>9</v>
      </c>
      <c r="H2" s="14">
        <v>18</v>
      </c>
      <c r="I2" s="14"/>
      <c r="J2" s="14"/>
      <c r="K2" s="46">
        <f aca="true" t="shared" si="0" ref="K2:K13">SUM(B2:J2)</f>
        <v>83</v>
      </c>
      <c r="L2" s="47">
        <f aca="true" t="shared" si="1" ref="L2:L13">K2/7</f>
        <v>11.857142857142858</v>
      </c>
    </row>
    <row r="3" spans="1:12" ht="12.75">
      <c r="A3" s="17" t="s">
        <v>871</v>
      </c>
      <c r="B3" s="14">
        <v>3</v>
      </c>
      <c r="C3" s="14">
        <v>5</v>
      </c>
      <c r="D3" s="14">
        <v>8</v>
      </c>
      <c r="E3" s="14">
        <v>17</v>
      </c>
      <c r="F3" s="14">
        <v>15</v>
      </c>
      <c r="G3" s="14">
        <v>11</v>
      </c>
      <c r="H3" s="14">
        <v>22</v>
      </c>
      <c r="I3" s="14"/>
      <c r="J3" s="14"/>
      <c r="K3" s="46">
        <f t="shared" si="0"/>
        <v>81</v>
      </c>
      <c r="L3" s="47">
        <f t="shared" si="1"/>
        <v>11.571428571428571</v>
      </c>
    </row>
    <row r="4" spans="1:12" ht="12.75">
      <c r="A4" s="17" t="s">
        <v>872</v>
      </c>
      <c r="B4" s="14">
        <v>13</v>
      </c>
      <c r="C4" s="14">
        <v>12</v>
      </c>
      <c r="D4" s="14">
        <v>16</v>
      </c>
      <c r="E4" s="14">
        <v>26</v>
      </c>
      <c r="F4" s="14">
        <v>24</v>
      </c>
      <c r="G4" s="14">
        <v>15</v>
      </c>
      <c r="H4" s="14">
        <v>13</v>
      </c>
      <c r="I4" s="14"/>
      <c r="J4" s="14"/>
      <c r="K4" s="46">
        <f t="shared" si="0"/>
        <v>119</v>
      </c>
      <c r="L4" s="47">
        <f t="shared" si="1"/>
        <v>17</v>
      </c>
    </row>
    <row r="5" spans="1:12" ht="12.75">
      <c r="A5" s="17" t="s">
        <v>873</v>
      </c>
      <c r="B5" s="14">
        <v>12</v>
      </c>
      <c r="C5" s="14">
        <v>10</v>
      </c>
      <c r="D5" s="14">
        <v>8</v>
      </c>
      <c r="E5" s="14">
        <v>14</v>
      </c>
      <c r="F5" s="14">
        <v>10</v>
      </c>
      <c r="G5" s="14">
        <v>15</v>
      </c>
      <c r="H5" s="14">
        <v>15</v>
      </c>
      <c r="I5" s="14"/>
      <c r="J5" s="14"/>
      <c r="K5" s="46">
        <f t="shared" si="0"/>
        <v>84</v>
      </c>
      <c r="L5" s="47">
        <f t="shared" si="1"/>
        <v>12</v>
      </c>
    </row>
    <row r="6" spans="1:12" ht="12.75">
      <c r="A6" s="17" t="s">
        <v>874</v>
      </c>
      <c r="B6" s="14">
        <v>16</v>
      </c>
      <c r="C6" s="14">
        <v>21</v>
      </c>
      <c r="D6" s="14">
        <v>12</v>
      </c>
      <c r="E6" s="14">
        <v>16</v>
      </c>
      <c r="F6" s="14">
        <v>28</v>
      </c>
      <c r="G6" s="14">
        <v>13</v>
      </c>
      <c r="H6" s="14">
        <v>12</v>
      </c>
      <c r="I6" s="14"/>
      <c r="J6" s="14"/>
      <c r="K6" s="46">
        <f t="shared" si="0"/>
        <v>118</v>
      </c>
      <c r="L6" s="47">
        <f t="shared" si="1"/>
        <v>16.857142857142858</v>
      </c>
    </row>
    <row r="7" spans="1:12" ht="12.75">
      <c r="A7" s="17" t="s">
        <v>875</v>
      </c>
      <c r="B7" s="14">
        <v>14</v>
      </c>
      <c r="C7" s="14">
        <v>23</v>
      </c>
      <c r="D7" s="14">
        <v>14</v>
      </c>
      <c r="E7" s="14">
        <v>25</v>
      </c>
      <c r="F7" s="14">
        <v>26</v>
      </c>
      <c r="G7" s="14">
        <v>12</v>
      </c>
      <c r="H7" s="14">
        <v>13</v>
      </c>
      <c r="I7" s="14"/>
      <c r="J7" s="14"/>
      <c r="K7" s="46">
        <f t="shared" si="0"/>
        <v>127</v>
      </c>
      <c r="L7" s="47">
        <f t="shared" si="1"/>
        <v>18.142857142857142</v>
      </c>
    </row>
    <row r="8" spans="1:12" ht="12.75">
      <c r="A8" s="17" t="s">
        <v>876</v>
      </c>
      <c r="B8" s="14">
        <v>10</v>
      </c>
      <c r="C8" s="14">
        <v>31</v>
      </c>
      <c r="D8" s="14">
        <v>13</v>
      </c>
      <c r="E8" s="14">
        <v>21</v>
      </c>
      <c r="F8" s="14">
        <v>12</v>
      </c>
      <c r="G8" s="14">
        <v>6</v>
      </c>
      <c r="H8" s="14">
        <v>12</v>
      </c>
      <c r="I8" s="14"/>
      <c r="J8" s="14"/>
      <c r="K8" s="46">
        <f t="shared" si="0"/>
        <v>105</v>
      </c>
      <c r="L8" s="47">
        <f t="shared" si="1"/>
        <v>15</v>
      </c>
    </row>
    <row r="9" spans="1:12" ht="12.75">
      <c r="A9" s="17" t="s">
        <v>877</v>
      </c>
      <c r="B9" s="14">
        <v>17</v>
      </c>
      <c r="C9" s="14">
        <v>32</v>
      </c>
      <c r="D9" s="14">
        <v>25</v>
      </c>
      <c r="E9" s="14">
        <v>22</v>
      </c>
      <c r="F9" s="14">
        <v>22</v>
      </c>
      <c r="G9" s="14">
        <v>18</v>
      </c>
      <c r="H9" s="14">
        <v>14</v>
      </c>
      <c r="I9" s="14"/>
      <c r="J9" s="14"/>
      <c r="K9" s="46">
        <f t="shared" si="0"/>
        <v>150</v>
      </c>
      <c r="L9" s="47">
        <f t="shared" si="1"/>
        <v>21.428571428571427</v>
      </c>
    </row>
    <row r="10" spans="1:12" ht="12.75">
      <c r="A10" s="17" t="s">
        <v>878</v>
      </c>
      <c r="B10" s="14">
        <v>8</v>
      </c>
      <c r="C10" s="14">
        <v>15</v>
      </c>
      <c r="D10" s="14">
        <v>13</v>
      </c>
      <c r="E10" s="14">
        <v>16</v>
      </c>
      <c r="F10" s="14">
        <v>13</v>
      </c>
      <c r="G10" s="14">
        <v>9</v>
      </c>
      <c r="H10" s="14">
        <v>14</v>
      </c>
      <c r="I10" s="14"/>
      <c r="J10" s="14"/>
      <c r="K10" s="46">
        <f t="shared" si="0"/>
        <v>88</v>
      </c>
      <c r="L10" s="47">
        <f t="shared" si="1"/>
        <v>12.571428571428571</v>
      </c>
    </row>
    <row r="11" spans="1:12" ht="12.75">
      <c r="A11" s="17" t="s">
        <v>879</v>
      </c>
      <c r="B11" s="14">
        <v>10</v>
      </c>
      <c r="C11" s="14">
        <v>18</v>
      </c>
      <c r="D11" s="14">
        <v>15</v>
      </c>
      <c r="E11" s="14">
        <v>15</v>
      </c>
      <c r="F11" s="14">
        <v>9</v>
      </c>
      <c r="G11" s="14">
        <v>7</v>
      </c>
      <c r="H11" s="14">
        <v>6</v>
      </c>
      <c r="I11" s="14"/>
      <c r="J11" s="14"/>
      <c r="K11" s="46">
        <f t="shared" si="0"/>
        <v>80</v>
      </c>
      <c r="L11" s="47">
        <f t="shared" si="1"/>
        <v>11.428571428571429</v>
      </c>
    </row>
    <row r="12" spans="1:12" ht="12.75">
      <c r="A12" s="17" t="s">
        <v>880</v>
      </c>
      <c r="B12" s="14">
        <v>3</v>
      </c>
      <c r="C12" s="14">
        <v>15</v>
      </c>
      <c r="D12" s="14">
        <v>7</v>
      </c>
      <c r="E12" s="14">
        <v>9</v>
      </c>
      <c r="F12" s="14">
        <v>0</v>
      </c>
      <c r="G12" s="14">
        <v>1</v>
      </c>
      <c r="H12" s="14">
        <v>11</v>
      </c>
      <c r="I12" s="14"/>
      <c r="J12" s="14"/>
      <c r="K12" s="46">
        <f t="shared" si="0"/>
        <v>46</v>
      </c>
      <c r="L12" s="47">
        <f t="shared" si="1"/>
        <v>6.571428571428571</v>
      </c>
    </row>
    <row r="13" spans="1:12" ht="12.75">
      <c r="A13" s="17" t="s">
        <v>881</v>
      </c>
      <c r="B13" s="14">
        <v>4</v>
      </c>
      <c r="C13" s="14">
        <v>8</v>
      </c>
      <c r="D13" s="14">
        <v>7</v>
      </c>
      <c r="E13" s="14">
        <v>3</v>
      </c>
      <c r="F13" s="14">
        <v>0</v>
      </c>
      <c r="G13" s="14">
        <v>1</v>
      </c>
      <c r="H13" s="14">
        <v>3</v>
      </c>
      <c r="I13" s="14"/>
      <c r="J13" s="14"/>
      <c r="K13" s="46">
        <f t="shared" si="0"/>
        <v>26</v>
      </c>
      <c r="L13" s="47">
        <f t="shared" si="1"/>
        <v>3.7142857142857144</v>
      </c>
    </row>
    <row r="14" spans="1:12" ht="12.75">
      <c r="A14" s="17"/>
      <c r="B14" s="14"/>
      <c r="C14" s="14"/>
      <c r="D14" s="14"/>
      <c r="E14" s="14"/>
      <c r="F14" s="14"/>
      <c r="G14" s="15"/>
      <c r="H14" s="14"/>
      <c r="I14" s="14"/>
      <c r="J14" s="14"/>
      <c r="K14" s="48"/>
      <c r="L14" s="49"/>
    </row>
    <row r="15" spans="1:12" ht="12.75">
      <c r="A15" s="50" t="s">
        <v>15</v>
      </c>
      <c r="B15" s="51">
        <f>SUM(B2:B14)</f>
        <v>117</v>
      </c>
      <c r="C15" s="51">
        <f aca="true" t="shared" si="2" ref="C15:K15">SUM(C2:C13)</f>
        <v>198</v>
      </c>
      <c r="D15" s="51">
        <f t="shared" si="2"/>
        <v>147</v>
      </c>
      <c r="E15" s="51">
        <f t="shared" si="2"/>
        <v>198</v>
      </c>
      <c r="F15" s="51">
        <f t="shared" si="2"/>
        <v>177</v>
      </c>
      <c r="G15" s="51">
        <f t="shared" si="2"/>
        <v>117</v>
      </c>
      <c r="H15" s="51">
        <f t="shared" si="2"/>
        <v>153</v>
      </c>
      <c r="I15" s="51">
        <f t="shared" si="2"/>
        <v>0</v>
      </c>
      <c r="J15" s="51">
        <f t="shared" si="2"/>
        <v>0</v>
      </c>
      <c r="K15" s="52">
        <f t="shared" si="2"/>
        <v>1107</v>
      </c>
      <c r="L15" s="47">
        <f>K15/84</f>
        <v>13.178571428571429</v>
      </c>
    </row>
    <row r="21" ht="12.75">
      <c r="D21" t="s">
        <v>16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31">
      <selection activeCell="C60" sqref="C60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53" customWidth="1"/>
  </cols>
  <sheetData>
    <row r="1" spans="1:3" ht="15.75">
      <c r="A1" s="58" t="s">
        <v>882</v>
      </c>
      <c r="B1" s="58"/>
      <c r="C1" s="58"/>
    </row>
    <row r="2" spans="1:3" s="55" customFormat="1" ht="12.75">
      <c r="A2" s="54" t="s">
        <v>883</v>
      </c>
      <c r="B2" s="55" t="s">
        <v>4</v>
      </c>
      <c r="C2" s="56" t="s">
        <v>884</v>
      </c>
    </row>
    <row r="3" ht="12.75">
      <c r="A3" s="1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spans="1:2" ht="12.75">
      <c r="A11" s="1"/>
      <c r="B11" s="2"/>
    </row>
    <row r="12" spans="1:2" ht="12.75">
      <c r="A12" s="1"/>
      <c r="B12" s="2"/>
    </row>
    <row r="13" ht="12.75">
      <c r="A13" s="1"/>
    </row>
    <row r="14" spans="1:2" ht="12.75">
      <c r="A14" s="1"/>
      <c r="B14" s="2"/>
    </row>
    <row r="15" spans="1:2" ht="12.75">
      <c r="A15" s="1"/>
      <c r="B15" s="25"/>
    </row>
    <row r="16" spans="1:2" ht="12.75">
      <c r="A16" s="1"/>
      <c r="B16" s="25"/>
    </row>
    <row r="17" spans="1:2" ht="12.75">
      <c r="A17" s="1"/>
      <c r="B17" s="37"/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25"/>
    </row>
    <row r="22" spans="1:2" ht="12.75">
      <c r="A22" s="1"/>
      <c r="B22" s="25"/>
    </row>
    <row r="23" spans="1:2" ht="12.75">
      <c r="A23" s="1"/>
      <c r="B23" s="2"/>
    </row>
    <row r="24" spans="1:2" ht="12.75">
      <c r="A24" s="1"/>
      <c r="B24" s="25"/>
    </row>
    <row r="25" spans="1:2" ht="12.75">
      <c r="A25" s="1"/>
      <c r="B25" s="2"/>
    </row>
    <row r="26" spans="1:2" ht="12.75">
      <c r="A26" s="1"/>
      <c r="B26" s="41"/>
    </row>
    <row r="27" spans="1:2" ht="12.75">
      <c r="A27" s="1"/>
      <c r="B27" s="2"/>
    </row>
    <row r="28" spans="1:2" ht="12.75">
      <c r="A28" s="1"/>
      <c r="B28" s="25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5"/>
    </row>
    <row r="34" spans="1:2" ht="12.75">
      <c r="A34" s="1"/>
      <c r="B34" s="2"/>
    </row>
    <row r="35" spans="1:2" ht="12.75">
      <c r="A35" s="1"/>
      <c r="B35" s="25"/>
    </row>
    <row r="36" spans="1:2" ht="12.75">
      <c r="A36" s="1"/>
      <c r="B36" s="37"/>
    </row>
    <row r="37" spans="1:2" ht="12.75">
      <c r="A37" s="1"/>
      <c r="B37" s="25"/>
    </row>
    <row r="38" ht="12.75">
      <c r="A38" s="1"/>
    </row>
    <row r="39" spans="1:2" ht="12.75">
      <c r="A39" s="1"/>
      <c r="B39" s="25"/>
    </row>
    <row r="40" spans="1:2" ht="12.75">
      <c r="A40" s="1"/>
      <c r="B40" s="2"/>
    </row>
    <row r="41" spans="1:2" ht="12.75">
      <c r="A41" s="1"/>
      <c r="B41" s="37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5"/>
    </row>
    <row r="46" spans="1:2" ht="12.75">
      <c r="A46" s="1"/>
      <c r="B46" s="2"/>
    </row>
    <row r="47" spans="1:2" ht="12.75">
      <c r="A47" s="1"/>
      <c r="B47" s="25"/>
    </row>
    <row r="48" spans="1:2" ht="12.75">
      <c r="A48" s="1"/>
      <c r="B48" s="25"/>
    </row>
    <row r="49" spans="1:2" ht="12.75">
      <c r="A49" s="1"/>
      <c r="B49" s="2"/>
    </row>
    <row r="50" spans="1:2" ht="12.75">
      <c r="A50" s="1"/>
      <c r="B50" s="25"/>
    </row>
    <row r="51" spans="1:2" ht="12.75">
      <c r="A51" s="1"/>
      <c r="B51" s="25"/>
    </row>
    <row r="52" spans="1:2" ht="12.75">
      <c r="A52" s="1"/>
      <c r="B52" s="25"/>
    </row>
    <row r="53" spans="1:2" ht="12.75">
      <c r="A53" s="1"/>
      <c r="B53" s="41"/>
    </row>
    <row r="54" spans="1:2" ht="12.75">
      <c r="A54" s="1"/>
      <c r="B54" s="41"/>
    </row>
    <row r="55" spans="1:2" ht="12.75">
      <c r="A55" s="1"/>
      <c r="B55" s="41"/>
    </row>
    <row r="56" spans="1:2" ht="12.75">
      <c r="A56" s="1"/>
      <c r="B56" s="25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A1" sqref="A1:O1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5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4" customWidth="1"/>
    <col min="15" max="15" width="10.00390625" style="3" customWidth="1"/>
    <col min="16" max="16" width="11.57421875" style="3" customWidth="1"/>
  </cols>
  <sheetData>
    <row r="1" spans="1:15" ht="21.75" customHeight="1">
      <c r="A1" s="57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155</v>
      </c>
      <c r="C3" s="13" t="s">
        <v>156</v>
      </c>
      <c r="D3" s="27" t="s">
        <v>101</v>
      </c>
      <c r="E3" s="15">
        <v>2009</v>
      </c>
      <c r="F3" s="15">
        <v>11</v>
      </c>
      <c r="G3" s="15"/>
      <c r="H3" s="15">
        <v>11</v>
      </c>
      <c r="I3" s="15">
        <v>9</v>
      </c>
      <c r="J3" s="15">
        <v>14</v>
      </c>
      <c r="K3" s="15">
        <v>14</v>
      </c>
      <c r="L3" s="15">
        <v>9</v>
      </c>
      <c r="M3" s="15"/>
      <c r="N3" s="15"/>
      <c r="O3" s="14">
        <f aca="true" t="shared" si="0" ref="O3:O46">F3+G3+H3+I3+J3+K3+L3+M3+N3</f>
        <v>68</v>
      </c>
    </row>
    <row r="4" spans="1:15" ht="12.75">
      <c r="A4" s="12" t="s">
        <v>21</v>
      </c>
      <c r="B4" s="13" t="s">
        <v>157</v>
      </c>
      <c r="C4" s="13" t="s">
        <v>158</v>
      </c>
      <c r="D4" s="27" t="s">
        <v>26</v>
      </c>
      <c r="E4" s="15">
        <v>2008</v>
      </c>
      <c r="F4" s="15">
        <v>9</v>
      </c>
      <c r="G4" s="15">
        <v>7</v>
      </c>
      <c r="H4" s="15">
        <v>7</v>
      </c>
      <c r="I4" s="15">
        <v>11</v>
      </c>
      <c r="J4" s="15">
        <v>7</v>
      </c>
      <c r="K4" s="15">
        <v>5</v>
      </c>
      <c r="L4" s="15">
        <v>5</v>
      </c>
      <c r="M4" s="15"/>
      <c r="N4" s="15"/>
      <c r="O4" s="14">
        <f t="shared" si="0"/>
        <v>51</v>
      </c>
    </row>
    <row r="5" spans="1:15" ht="12.75">
      <c r="A5" s="12" t="s">
        <v>24</v>
      </c>
      <c r="B5" s="13" t="s">
        <v>159</v>
      </c>
      <c r="C5" s="13" t="s">
        <v>160</v>
      </c>
      <c r="D5" s="27" t="s">
        <v>161</v>
      </c>
      <c r="E5" s="15">
        <v>2008</v>
      </c>
      <c r="F5" s="15"/>
      <c r="G5" s="15"/>
      <c r="H5" s="15"/>
      <c r="I5" s="15">
        <v>14</v>
      </c>
      <c r="J5" s="15">
        <v>11</v>
      </c>
      <c r="K5" s="15">
        <v>11</v>
      </c>
      <c r="L5" s="15">
        <v>14</v>
      </c>
      <c r="M5" s="15"/>
      <c r="N5" s="15"/>
      <c r="O5" s="14">
        <f t="shared" si="0"/>
        <v>50</v>
      </c>
    </row>
    <row r="6" spans="1:15" ht="12.75">
      <c r="A6" s="12" t="s">
        <v>27</v>
      </c>
      <c r="B6" s="13" t="s">
        <v>162</v>
      </c>
      <c r="C6" s="13" t="s">
        <v>163</v>
      </c>
      <c r="D6" s="27" t="s">
        <v>164</v>
      </c>
      <c r="E6" s="15">
        <v>2009</v>
      </c>
      <c r="F6" s="15"/>
      <c r="G6" s="15"/>
      <c r="H6" s="15">
        <v>14</v>
      </c>
      <c r="I6" s="15">
        <v>7</v>
      </c>
      <c r="J6" s="15">
        <v>6</v>
      </c>
      <c r="K6" s="15">
        <v>9</v>
      </c>
      <c r="L6" s="15"/>
      <c r="M6" s="15"/>
      <c r="N6" s="15"/>
      <c r="O6" s="14">
        <f t="shared" si="0"/>
        <v>36</v>
      </c>
    </row>
    <row r="7" spans="1:15" ht="12.75">
      <c r="A7" s="12" t="s">
        <v>30</v>
      </c>
      <c r="B7" s="13" t="s">
        <v>165</v>
      </c>
      <c r="C7" s="13" t="s">
        <v>166</v>
      </c>
      <c r="D7" s="27" t="s">
        <v>20</v>
      </c>
      <c r="E7" s="15">
        <v>2008</v>
      </c>
      <c r="F7" s="15">
        <v>14</v>
      </c>
      <c r="G7" s="15"/>
      <c r="H7" s="15"/>
      <c r="I7" s="15">
        <v>6</v>
      </c>
      <c r="J7" s="15">
        <v>5</v>
      </c>
      <c r="K7" s="15">
        <v>7</v>
      </c>
      <c r="L7" s="15">
        <v>1</v>
      </c>
      <c r="M7" s="15"/>
      <c r="N7" s="15"/>
      <c r="O7" s="14">
        <f t="shared" si="0"/>
        <v>33</v>
      </c>
    </row>
    <row r="8" spans="1:15" ht="12.75">
      <c r="A8" s="12" t="s">
        <v>33</v>
      </c>
      <c r="B8" s="18" t="s">
        <v>167</v>
      </c>
      <c r="C8" s="18" t="s">
        <v>168</v>
      </c>
      <c r="D8" s="13" t="s">
        <v>26</v>
      </c>
      <c r="E8" s="20">
        <v>2008</v>
      </c>
      <c r="F8" s="15"/>
      <c r="G8" s="15"/>
      <c r="H8" s="15"/>
      <c r="I8" s="15"/>
      <c r="J8" s="15">
        <v>9</v>
      </c>
      <c r="K8" s="15"/>
      <c r="L8" s="15">
        <v>7</v>
      </c>
      <c r="M8" s="15"/>
      <c r="N8" s="28"/>
      <c r="O8" s="14">
        <f t="shared" si="0"/>
        <v>16</v>
      </c>
    </row>
    <row r="9" spans="1:15" ht="12.75">
      <c r="A9" s="12" t="s">
        <v>36</v>
      </c>
      <c r="B9" s="13" t="s">
        <v>169</v>
      </c>
      <c r="C9" s="13" t="s">
        <v>170</v>
      </c>
      <c r="D9" s="27" t="s">
        <v>171</v>
      </c>
      <c r="E9" s="15">
        <v>2008</v>
      </c>
      <c r="F9" s="15"/>
      <c r="G9" s="15">
        <v>14</v>
      </c>
      <c r="H9" s="15"/>
      <c r="I9" s="15"/>
      <c r="J9" s="15"/>
      <c r="K9" s="15"/>
      <c r="L9" s="15"/>
      <c r="M9" s="15"/>
      <c r="N9" s="15"/>
      <c r="O9" s="14">
        <f t="shared" si="0"/>
        <v>14</v>
      </c>
    </row>
    <row r="10" spans="1:15" ht="12.75">
      <c r="A10" s="12" t="s">
        <v>38</v>
      </c>
      <c r="B10" s="18" t="s">
        <v>172</v>
      </c>
      <c r="C10" s="18" t="s">
        <v>173</v>
      </c>
      <c r="D10" s="27" t="s">
        <v>20</v>
      </c>
      <c r="E10" s="20">
        <v>2010</v>
      </c>
      <c r="F10" s="15"/>
      <c r="G10" s="15">
        <v>6</v>
      </c>
      <c r="H10" s="15">
        <v>6</v>
      </c>
      <c r="I10" s="15"/>
      <c r="J10" s="15"/>
      <c r="K10" s="15"/>
      <c r="L10" s="15"/>
      <c r="M10" s="15"/>
      <c r="N10" s="28"/>
      <c r="O10" s="14">
        <f t="shared" si="0"/>
        <v>12</v>
      </c>
    </row>
    <row r="11" spans="1:15" ht="12.75">
      <c r="A11" s="12" t="s">
        <v>42</v>
      </c>
      <c r="B11" s="13" t="s">
        <v>174</v>
      </c>
      <c r="C11" s="13" t="s">
        <v>175</v>
      </c>
      <c r="D11" s="27" t="s">
        <v>20</v>
      </c>
      <c r="E11" s="15">
        <v>2008</v>
      </c>
      <c r="F11" s="15"/>
      <c r="G11" s="15"/>
      <c r="H11" s="15">
        <v>9</v>
      </c>
      <c r="I11" s="15"/>
      <c r="J11" s="15"/>
      <c r="K11" s="15"/>
      <c r="L11" s="15">
        <v>2</v>
      </c>
      <c r="M11" s="15"/>
      <c r="N11" s="15"/>
      <c r="O11" s="14">
        <f t="shared" si="0"/>
        <v>11</v>
      </c>
    </row>
    <row r="12" spans="1:15" ht="12.75">
      <c r="A12" s="12" t="s">
        <v>46</v>
      </c>
      <c r="B12" s="18" t="s">
        <v>176</v>
      </c>
      <c r="C12" s="18" t="s">
        <v>177</v>
      </c>
      <c r="D12" s="21"/>
      <c r="E12" s="20">
        <v>2008</v>
      </c>
      <c r="F12" s="15"/>
      <c r="G12" s="15">
        <v>11</v>
      </c>
      <c r="H12" s="15"/>
      <c r="I12" s="15"/>
      <c r="J12" s="15"/>
      <c r="K12" s="15"/>
      <c r="L12" s="15"/>
      <c r="M12" s="15"/>
      <c r="N12" s="28"/>
      <c r="O12" s="14">
        <f t="shared" si="0"/>
        <v>11</v>
      </c>
    </row>
    <row r="13" spans="1:15" ht="12.75">
      <c r="A13" s="12" t="s">
        <v>49</v>
      </c>
      <c r="B13" s="13" t="s">
        <v>178</v>
      </c>
      <c r="C13" s="13" t="s">
        <v>179</v>
      </c>
      <c r="D13" s="27" t="s">
        <v>180</v>
      </c>
      <c r="E13" s="15">
        <v>2008</v>
      </c>
      <c r="F13" s="15"/>
      <c r="G13" s="15"/>
      <c r="H13" s="15"/>
      <c r="I13" s="15"/>
      <c r="J13" s="15"/>
      <c r="K13" s="15"/>
      <c r="L13" s="15">
        <v>11</v>
      </c>
      <c r="M13" s="15"/>
      <c r="N13" s="15"/>
      <c r="O13" s="14">
        <f t="shared" si="0"/>
        <v>11</v>
      </c>
    </row>
    <row r="14" spans="1:15" ht="12.75">
      <c r="A14" s="12" t="s">
        <v>53</v>
      </c>
      <c r="B14" s="18" t="s">
        <v>181</v>
      </c>
      <c r="C14" s="18" t="s">
        <v>182</v>
      </c>
      <c r="D14" s="13" t="s">
        <v>26</v>
      </c>
      <c r="E14" s="20">
        <v>2008</v>
      </c>
      <c r="F14" s="15"/>
      <c r="G14" s="15"/>
      <c r="H14" s="15"/>
      <c r="I14" s="15"/>
      <c r="J14" s="15">
        <v>4</v>
      </c>
      <c r="K14" s="15">
        <v>6</v>
      </c>
      <c r="L14" s="15"/>
      <c r="M14" s="15"/>
      <c r="N14" s="28"/>
      <c r="O14" s="14">
        <f t="shared" si="0"/>
        <v>10</v>
      </c>
    </row>
    <row r="15" spans="1:15" ht="12.75">
      <c r="A15" s="12" t="s">
        <v>57</v>
      </c>
      <c r="B15" s="18" t="s">
        <v>183</v>
      </c>
      <c r="C15" s="18" t="s">
        <v>184</v>
      </c>
      <c r="D15" s="21" t="s">
        <v>108</v>
      </c>
      <c r="E15" s="20">
        <v>2009</v>
      </c>
      <c r="F15" s="15"/>
      <c r="G15" s="15">
        <v>9</v>
      </c>
      <c r="H15" s="15"/>
      <c r="I15" s="15"/>
      <c r="J15" s="15"/>
      <c r="K15" s="15"/>
      <c r="L15" s="15"/>
      <c r="M15" s="15"/>
      <c r="N15" s="28"/>
      <c r="O15" s="14">
        <f t="shared" si="0"/>
        <v>9</v>
      </c>
    </row>
    <row r="16" spans="1:15" ht="12.75">
      <c r="A16" s="12" t="s">
        <v>61</v>
      </c>
      <c r="B16" s="18" t="s">
        <v>185</v>
      </c>
      <c r="C16" s="18" t="s">
        <v>186</v>
      </c>
      <c r="D16" s="29"/>
      <c r="E16" s="20">
        <v>2008</v>
      </c>
      <c r="F16" s="15"/>
      <c r="G16" s="15"/>
      <c r="H16" s="15"/>
      <c r="I16" s="15"/>
      <c r="J16" s="15"/>
      <c r="K16" s="15"/>
      <c r="L16" s="15">
        <v>6</v>
      </c>
      <c r="M16" s="15"/>
      <c r="N16" s="28"/>
      <c r="O16" s="14">
        <f t="shared" si="0"/>
        <v>6</v>
      </c>
    </row>
    <row r="17" spans="1:15" ht="12.75">
      <c r="A17" s="12" t="s">
        <v>64</v>
      </c>
      <c r="B17" s="18" t="s">
        <v>187</v>
      </c>
      <c r="C17" s="22" t="s">
        <v>188</v>
      </c>
      <c r="D17" s="22" t="s">
        <v>147</v>
      </c>
      <c r="E17" s="23">
        <v>2009</v>
      </c>
      <c r="F17" s="15"/>
      <c r="G17" s="15"/>
      <c r="H17" s="15">
        <v>5</v>
      </c>
      <c r="I17" s="15"/>
      <c r="J17" s="15"/>
      <c r="K17" s="15"/>
      <c r="L17" s="15"/>
      <c r="M17" s="15"/>
      <c r="N17" s="28"/>
      <c r="O17" s="14">
        <f t="shared" si="0"/>
        <v>5</v>
      </c>
    </row>
    <row r="18" spans="1:15" ht="12.75">
      <c r="A18" s="12" t="s">
        <v>68</v>
      </c>
      <c r="B18" s="13" t="s">
        <v>189</v>
      </c>
      <c r="C18" s="13" t="s">
        <v>190</v>
      </c>
      <c r="D18" s="27" t="s">
        <v>85</v>
      </c>
      <c r="E18" s="15">
        <v>2008</v>
      </c>
      <c r="F18" s="30"/>
      <c r="G18" s="16"/>
      <c r="H18" s="15"/>
      <c r="I18" s="15">
        <v>5</v>
      </c>
      <c r="J18" s="15"/>
      <c r="K18" s="15"/>
      <c r="L18" s="15"/>
      <c r="M18" s="15"/>
      <c r="N18" s="28"/>
      <c r="O18" s="14">
        <f t="shared" si="0"/>
        <v>5</v>
      </c>
    </row>
    <row r="19" spans="1:15" ht="12.75">
      <c r="A19" s="12" t="s">
        <v>71</v>
      </c>
      <c r="B19" s="18" t="s">
        <v>191</v>
      </c>
      <c r="C19" s="18" t="s">
        <v>192</v>
      </c>
      <c r="D19" s="27" t="s">
        <v>20</v>
      </c>
      <c r="E19" s="20">
        <v>2008</v>
      </c>
      <c r="F19" s="15"/>
      <c r="G19" s="15"/>
      <c r="H19" s="15"/>
      <c r="I19" s="15"/>
      <c r="J19" s="15"/>
      <c r="K19" s="15"/>
      <c r="L19" s="15">
        <v>4</v>
      </c>
      <c r="M19" s="15"/>
      <c r="N19" s="28"/>
      <c r="O19" s="14">
        <f t="shared" si="0"/>
        <v>4</v>
      </c>
    </row>
    <row r="20" spans="1:15" ht="12.75">
      <c r="A20" s="12" t="s">
        <v>74</v>
      </c>
      <c r="B20" s="13" t="s">
        <v>193</v>
      </c>
      <c r="C20" s="13" t="s">
        <v>194</v>
      </c>
      <c r="D20" s="27" t="s">
        <v>195</v>
      </c>
      <c r="E20" s="15">
        <v>2008</v>
      </c>
      <c r="F20" s="30"/>
      <c r="G20" s="16"/>
      <c r="H20" s="15"/>
      <c r="I20" s="15">
        <v>4</v>
      </c>
      <c r="J20" s="15"/>
      <c r="K20" s="15"/>
      <c r="L20" s="15"/>
      <c r="M20" s="15"/>
      <c r="N20" s="28"/>
      <c r="O20" s="14">
        <f t="shared" si="0"/>
        <v>4</v>
      </c>
    </row>
    <row r="21" spans="1:15" ht="12.75">
      <c r="A21" s="12" t="s">
        <v>76</v>
      </c>
      <c r="B21" s="18" t="s">
        <v>196</v>
      </c>
      <c r="C21" s="22" t="s">
        <v>197</v>
      </c>
      <c r="D21" s="22" t="s">
        <v>60</v>
      </c>
      <c r="E21" s="23" t="s">
        <v>198</v>
      </c>
      <c r="F21" s="15"/>
      <c r="G21" s="15"/>
      <c r="H21" s="15">
        <v>4</v>
      </c>
      <c r="I21" s="15"/>
      <c r="J21" s="15"/>
      <c r="K21" s="15"/>
      <c r="L21" s="15"/>
      <c r="M21" s="15"/>
      <c r="N21" s="28"/>
      <c r="O21" s="14">
        <f t="shared" si="0"/>
        <v>4</v>
      </c>
    </row>
    <row r="22" spans="1:15" ht="12.75">
      <c r="A22" s="12" t="s">
        <v>79</v>
      </c>
      <c r="B22" s="18" t="s">
        <v>155</v>
      </c>
      <c r="C22" s="18" t="s">
        <v>199</v>
      </c>
      <c r="D22" s="17" t="s">
        <v>101</v>
      </c>
      <c r="E22" s="20">
        <v>2009</v>
      </c>
      <c r="F22" s="15"/>
      <c r="G22" s="15"/>
      <c r="H22" s="15"/>
      <c r="I22" s="15"/>
      <c r="J22" s="15"/>
      <c r="K22" s="15">
        <v>4</v>
      </c>
      <c r="L22" s="15"/>
      <c r="M22" s="15"/>
      <c r="N22" s="28"/>
      <c r="O22" s="14">
        <f t="shared" si="0"/>
        <v>4</v>
      </c>
    </row>
    <row r="23" spans="1:15" ht="12.75">
      <c r="A23" s="12" t="s">
        <v>83</v>
      </c>
      <c r="B23" s="18" t="s">
        <v>200</v>
      </c>
      <c r="C23" s="18" t="s">
        <v>175</v>
      </c>
      <c r="D23" s="29"/>
      <c r="E23" s="20">
        <v>2009</v>
      </c>
      <c r="F23" s="15"/>
      <c r="G23" s="15"/>
      <c r="H23" s="15"/>
      <c r="I23" s="15"/>
      <c r="J23" s="15"/>
      <c r="K23" s="15"/>
      <c r="L23" s="15">
        <v>3</v>
      </c>
      <c r="M23" s="15"/>
      <c r="N23" s="28"/>
      <c r="O23" s="14">
        <f t="shared" si="0"/>
        <v>3</v>
      </c>
    </row>
    <row r="24" spans="1:15" ht="12.75">
      <c r="A24" s="12" t="s">
        <v>86</v>
      </c>
      <c r="B24" s="18" t="s">
        <v>201</v>
      </c>
      <c r="C24" s="18" t="s">
        <v>168</v>
      </c>
      <c r="D24" s="27" t="s">
        <v>202</v>
      </c>
      <c r="E24" s="20">
        <v>2008</v>
      </c>
      <c r="F24" s="15"/>
      <c r="G24" s="15"/>
      <c r="H24" s="15"/>
      <c r="I24" s="15"/>
      <c r="J24" s="15">
        <v>3</v>
      </c>
      <c r="K24" s="15"/>
      <c r="L24" s="15"/>
      <c r="M24" s="15"/>
      <c r="N24" s="28"/>
      <c r="O24" s="14">
        <f t="shared" si="0"/>
        <v>3</v>
      </c>
    </row>
    <row r="25" spans="1:15" ht="12.75">
      <c r="A25" s="12" t="s">
        <v>89</v>
      </c>
      <c r="B25" s="18" t="s">
        <v>203</v>
      </c>
      <c r="C25" s="22" t="s">
        <v>204</v>
      </c>
      <c r="D25" s="22" t="s">
        <v>147</v>
      </c>
      <c r="E25" s="23">
        <v>2011</v>
      </c>
      <c r="F25" s="15"/>
      <c r="G25" s="15"/>
      <c r="H25" s="15">
        <v>3</v>
      </c>
      <c r="I25" s="15"/>
      <c r="J25" s="15"/>
      <c r="K25" s="15"/>
      <c r="L25" s="15"/>
      <c r="M25" s="15"/>
      <c r="N25" s="28"/>
      <c r="O25" s="14">
        <f t="shared" si="0"/>
        <v>3</v>
      </c>
    </row>
    <row r="26" spans="1:15" ht="12.75">
      <c r="A26" s="12" t="s">
        <v>93</v>
      </c>
      <c r="B26" s="13" t="s">
        <v>205</v>
      </c>
      <c r="C26" s="13" t="s">
        <v>166</v>
      </c>
      <c r="D26" s="27" t="s">
        <v>41</v>
      </c>
      <c r="E26" s="15">
        <v>2008</v>
      </c>
      <c r="F26" s="15"/>
      <c r="G26" s="15"/>
      <c r="H26" s="15"/>
      <c r="I26" s="15">
        <v>3</v>
      </c>
      <c r="J26" s="15"/>
      <c r="K26" s="15"/>
      <c r="L26" s="15"/>
      <c r="M26" s="15"/>
      <c r="N26" s="15"/>
      <c r="O26" s="14">
        <f t="shared" si="0"/>
        <v>3</v>
      </c>
    </row>
    <row r="27" spans="1:15" ht="12.75">
      <c r="A27" s="12" t="s">
        <v>95</v>
      </c>
      <c r="B27" s="18" t="s">
        <v>206</v>
      </c>
      <c r="C27" s="18" t="s">
        <v>207</v>
      </c>
      <c r="D27" s="17" t="s">
        <v>208</v>
      </c>
      <c r="E27" s="20">
        <v>2008</v>
      </c>
      <c r="F27" s="15"/>
      <c r="G27" s="15"/>
      <c r="H27" s="15"/>
      <c r="I27" s="15"/>
      <c r="J27" s="15"/>
      <c r="K27" s="15">
        <v>3</v>
      </c>
      <c r="L27" s="15"/>
      <c r="M27" s="15"/>
      <c r="N27" s="28"/>
      <c r="O27" s="14">
        <f t="shared" si="0"/>
        <v>3</v>
      </c>
    </row>
    <row r="28" spans="1:15" ht="12.75">
      <c r="A28" s="12" t="s">
        <v>98</v>
      </c>
      <c r="B28" s="13" t="s">
        <v>209</v>
      </c>
      <c r="C28" s="13" t="s">
        <v>210</v>
      </c>
      <c r="D28" s="27" t="s">
        <v>202</v>
      </c>
      <c r="E28" s="15">
        <v>2008</v>
      </c>
      <c r="F28" s="15"/>
      <c r="G28" s="15"/>
      <c r="H28" s="15"/>
      <c r="I28" s="15"/>
      <c r="J28" s="15">
        <v>2</v>
      </c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102</v>
      </c>
      <c r="B29" s="13" t="s">
        <v>211</v>
      </c>
      <c r="C29" s="13" t="s">
        <v>212</v>
      </c>
      <c r="D29" s="27" t="s">
        <v>213</v>
      </c>
      <c r="E29" s="15">
        <v>2009</v>
      </c>
      <c r="F29" s="15"/>
      <c r="G29" s="15"/>
      <c r="H29" s="15"/>
      <c r="I29" s="15">
        <v>2</v>
      </c>
      <c r="J29" s="15"/>
      <c r="K29" s="15"/>
      <c r="L29" s="15"/>
      <c r="M29" s="15"/>
      <c r="N29" s="15"/>
      <c r="O29" s="14">
        <f t="shared" si="0"/>
        <v>2</v>
      </c>
    </row>
    <row r="30" spans="1:15" ht="12.75">
      <c r="A30" s="12" t="s">
        <v>105</v>
      </c>
      <c r="B30" s="18" t="s">
        <v>214</v>
      </c>
      <c r="C30" s="18" t="s">
        <v>166</v>
      </c>
      <c r="D30" s="17" t="s">
        <v>11</v>
      </c>
      <c r="E30" s="20">
        <v>2008</v>
      </c>
      <c r="F30" s="15"/>
      <c r="G30" s="15"/>
      <c r="H30" s="15"/>
      <c r="I30" s="15"/>
      <c r="J30" s="15"/>
      <c r="K30" s="15">
        <v>2</v>
      </c>
      <c r="L30" s="15"/>
      <c r="M30" s="15"/>
      <c r="N30" s="28"/>
      <c r="O30" s="14">
        <f t="shared" si="0"/>
        <v>2</v>
      </c>
    </row>
    <row r="31" spans="1:15" ht="12.75">
      <c r="A31" s="12" t="s">
        <v>109</v>
      </c>
      <c r="B31" s="18" t="s">
        <v>215</v>
      </c>
      <c r="C31" s="18" t="s">
        <v>156</v>
      </c>
      <c r="D31" s="17" t="s">
        <v>216</v>
      </c>
      <c r="E31" s="20">
        <v>2008</v>
      </c>
      <c r="F31" s="15"/>
      <c r="G31" s="15"/>
      <c r="H31" s="15"/>
      <c r="I31" s="15"/>
      <c r="J31" s="15">
        <v>1</v>
      </c>
      <c r="K31" s="15"/>
      <c r="L31" s="15"/>
      <c r="M31" s="15"/>
      <c r="N31" s="28"/>
      <c r="O31" s="14">
        <f t="shared" si="0"/>
        <v>1</v>
      </c>
    </row>
    <row r="32" spans="1:15" ht="12.75">
      <c r="A32" s="12" t="s">
        <v>112</v>
      </c>
      <c r="B32" s="13" t="s">
        <v>217</v>
      </c>
      <c r="C32" s="13" t="s">
        <v>218</v>
      </c>
      <c r="D32" s="27" t="s">
        <v>195</v>
      </c>
      <c r="E32" s="15">
        <v>2008</v>
      </c>
      <c r="F32" s="30"/>
      <c r="G32" s="16"/>
      <c r="H32" s="15"/>
      <c r="I32" s="15">
        <v>1</v>
      </c>
      <c r="J32" s="15"/>
      <c r="K32" s="15"/>
      <c r="L32" s="15"/>
      <c r="M32" s="15"/>
      <c r="N32" s="28"/>
      <c r="O32" s="14">
        <f t="shared" si="0"/>
        <v>1</v>
      </c>
    </row>
    <row r="33" spans="1:15" ht="12.75">
      <c r="A33" s="12" t="s">
        <v>116</v>
      </c>
      <c r="B33" s="18" t="s">
        <v>219</v>
      </c>
      <c r="C33" s="18" t="s">
        <v>220</v>
      </c>
      <c r="D33" s="17" t="s">
        <v>221</v>
      </c>
      <c r="E33" s="20">
        <v>2009</v>
      </c>
      <c r="F33" s="15"/>
      <c r="G33" s="15"/>
      <c r="H33" s="15"/>
      <c r="I33" s="15"/>
      <c r="J33" s="15"/>
      <c r="K33" s="15">
        <v>1</v>
      </c>
      <c r="L33" s="15"/>
      <c r="M33" s="15"/>
      <c r="N33" s="28"/>
      <c r="O33" s="14">
        <f t="shared" si="0"/>
        <v>1</v>
      </c>
    </row>
    <row r="34" spans="1:15" ht="12.75">
      <c r="A34" s="12"/>
      <c r="B34" s="13" t="s">
        <v>222</v>
      </c>
      <c r="C34" s="13" t="s">
        <v>223</v>
      </c>
      <c r="D34" s="27" t="s">
        <v>224</v>
      </c>
      <c r="E34" s="15">
        <v>2008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31"/>
      <c r="B35" s="13" t="s">
        <v>225</v>
      </c>
      <c r="C35" s="13" t="s">
        <v>226</v>
      </c>
      <c r="D35" s="27" t="s">
        <v>6</v>
      </c>
      <c r="E35" s="15">
        <v>2008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0"/>
        <v>0</v>
      </c>
    </row>
    <row r="36" spans="1:15" ht="12.75">
      <c r="A36" s="31"/>
      <c r="B36" s="13" t="s">
        <v>227</v>
      </c>
      <c r="C36" s="13" t="s">
        <v>228</v>
      </c>
      <c r="D36" s="27"/>
      <c r="E36" s="15">
        <v>2010</v>
      </c>
      <c r="F36" s="15"/>
      <c r="G36" s="15"/>
      <c r="H36" s="15"/>
      <c r="I36" s="15"/>
      <c r="J36" s="15"/>
      <c r="K36" s="15"/>
      <c r="L36" s="15"/>
      <c r="M36" s="15"/>
      <c r="N36" s="15"/>
      <c r="O36" s="14">
        <f t="shared" si="0"/>
        <v>0</v>
      </c>
    </row>
    <row r="37" spans="1:15" ht="12.75">
      <c r="A37" s="31"/>
      <c r="B37" s="13" t="s">
        <v>229</v>
      </c>
      <c r="C37" s="13" t="s">
        <v>230</v>
      </c>
      <c r="D37" s="27" t="s">
        <v>231</v>
      </c>
      <c r="E37" s="15"/>
      <c r="F37" s="15"/>
      <c r="G37" s="15"/>
      <c r="H37" s="15"/>
      <c r="I37" s="15"/>
      <c r="J37" s="15"/>
      <c r="K37" s="15"/>
      <c r="L37" s="15"/>
      <c r="M37" s="15"/>
      <c r="N37" s="28"/>
      <c r="O37" s="14">
        <f t="shared" si="0"/>
        <v>0</v>
      </c>
    </row>
    <row r="38" spans="1:15" ht="12.75">
      <c r="A38" s="12"/>
      <c r="B38" s="13" t="s">
        <v>232</v>
      </c>
      <c r="C38" s="13" t="s">
        <v>233</v>
      </c>
      <c r="D38" s="27" t="s">
        <v>234</v>
      </c>
      <c r="E38" s="15">
        <v>2009</v>
      </c>
      <c r="F38" s="15"/>
      <c r="G38" s="15"/>
      <c r="H38" s="15"/>
      <c r="I38" s="15"/>
      <c r="J38" s="15"/>
      <c r="K38" s="15"/>
      <c r="L38" s="15"/>
      <c r="M38" s="15"/>
      <c r="N38" s="15"/>
      <c r="O38" s="14">
        <f t="shared" si="0"/>
        <v>0</v>
      </c>
    </row>
    <row r="39" spans="1:15" ht="12.75">
      <c r="A39" s="12"/>
      <c r="B39" s="13" t="s">
        <v>235</v>
      </c>
      <c r="C39" s="13" t="s">
        <v>210</v>
      </c>
      <c r="D39" s="27"/>
      <c r="E39" s="15">
        <v>2012</v>
      </c>
      <c r="F39" s="15"/>
      <c r="G39" s="15"/>
      <c r="H39" s="15"/>
      <c r="I39" s="15"/>
      <c r="J39" s="15"/>
      <c r="K39" s="15"/>
      <c r="L39" s="15"/>
      <c r="M39" s="15"/>
      <c r="N39" s="15"/>
      <c r="O39" s="14">
        <f t="shared" si="0"/>
        <v>0</v>
      </c>
    </row>
    <row r="40" spans="1:15" ht="12.75">
      <c r="A40" s="31"/>
      <c r="B40" s="13" t="s">
        <v>236</v>
      </c>
      <c r="C40" s="13" t="s">
        <v>237</v>
      </c>
      <c r="D40" s="27" t="s">
        <v>20</v>
      </c>
      <c r="E40" s="15">
        <v>2011</v>
      </c>
      <c r="F40" s="15"/>
      <c r="G40" s="15"/>
      <c r="H40" s="15"/>
      <c r="I40" s="15"/>
      <c r="J40" s="15"/>
      <c r="K40" s="15"/>
      <c r="L40" s="15"/>
      <c r="M40" s="15"/>
      <c r="N40" s="15"/>
      <c r="O40" s="14">
        <f t="shared" si="0"/>
        <v>0</v>
      </c>
    </row>
    <row r="41" spans="1:15" ht="12.75">
      <c r="A41" s="12"/>
      <c r="B41" s="13" t="s">
        <v>238</v>
      </c>
      <c r="C41" s="13" t="s">
        <v>199</v>
      </c>
      <c r="D41" s="27" t="s">
        <v>231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0"/>
        <v>0</v>
      </c>
    </row>
    <row r="42" spans="1:15" ht="12.75">
      <c r="A42" s="12"/>
      <c r="B42" s="13" t="s">
        <v>239</v>
      </c>
      <c r="C42" s="13" t="s">
        <v>166</v>
      </c>
      <c r="D42" s="27" t="s">
        <v>240</v>
      </c>
      <c r="E42" s="15">
        <v>2010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0"/>
        <v>0</v>
      </c>
    </row>
    <row r="43" spans="1:15" ht="12.75">
      <c r="A43" s="12"/>
      <c r="B43" s="13" t="s">
        <v>241</v>
      </c>
      <c r="C43" s="13" t="s">
        <v>242</v>
      </c>
      <c r="D43" s="27" t="s">
        <v>224</v>
      </c>
      <c r="E43" s="15">
        <v>2008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0"/>
        <v>0</v>
      </c>
    </row>
    <row r="44" spans="1:15" ht="12.75">
      <c r="A44" s="12"/>
      <c r="B44" s="13" t="s">
        <v>243</v>
      </c>
      <c r="C44" s="13" t="s">
        <v>244</v>
      </c>
      <c r="D44" s="27" t="s">
        <v>231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0"/>
        <v>0</v>
      </c>
    </row>
    <row r="45" spans="1:15" ht="12.75">
      <c r="A45" s="31"/>
      <c r="B45" s="13" t="s">
        <v>245</v>
      </c>
      <c r="C45" s="13" t="s">
        <v>220</v>
      </c>
      <c r="D45" s="27" t="s">
        <v>20</v>
      </c>
      <c r="E45" s="15">
        <v>2008</v>
      </c>
      <c r="F45" s="15"/>
      <c r="G45" s="15"/>
      <c r="H45" s="15"/>
      <c r="I45" s="15"/>
      <c r="J45" s="15"/>
      <c r="K45" s="15"/>
      <c r="L45" s="15"/>
      <c r="M45" s="15"/>
      <c r="N45" s="15"/>
      <c r="O45" s="14">
        <f t="shared" si="0"/>
        <v>0</v>
      </c>
    </row>
    <row r="46" spans="1:15" ht="12.75">
      <c r="A46" s="12"/>
      <c r="B46" s="13" t="s">
        <v>246</v>
      </c>
      <c r="C46" s="13" t="s">
        <v>156</v>
      </c>
      <c r="D46" s="2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>
        <f t="shared" si="0"/>
        <v>0</v>
      </c>
    </row>
    <row r="47" spans="1:5" ht="12.75">
      <c r="A47" s="32"/>
      <c r="B47" s="33"/>
      <c r="C47" s="33"/>
      <c r="E47" s="34"/>
    </row>
    <row r="48" spans="1:5" ht="12.75">
      <c r="A48" s="32"/>
      <c r="B48" s="33"/>
      <c r="C48" s="33"/>
      <c r="D48" s="2"/>
      <c r="E48" s="34"/>
    </row>
    <row r="49" spans="1:5" ht="12.75">
      <c r="A49" s="32"/>
      <c r="B49" s="33"/>
      <c r="C49" s="33"/>
      <c r="E49" s="34"/>
    </row>
    <row r="50" spans="1:5" ht="12.75">
      <c r="A50" s="32"/>
      <c r="B50" s="33"/>
      <c r="C50" s="33"/>
      <c r="E50" s="34"/>
    </row>
    <row r="51" spans="1:5" ht="12.75">
      <c r="A51" s="32"/>
      <c r="B51" s="33"/>
      <c r="C51" s="33"/>
      <c r="D51" s="2"/>
      <c r="E51" s="34"/>
    </row>
    <row r="52" spans="1:5" ht="12.75">
      <c r="A52" s="32"/>
      <c r="B52" s="33"/>
      <c r="C52" s="33"/>
      <c r="E52" s="34"/>
    </row>
    <row r="53" spans="1:5" ht="12.75">
      <c r="A53" s="32"/>
      <c r="B53" s="33"/>
      <c r="C53" s="33"/>
      <c r="D53" s="2"/>
      <c r="E53" s="34"/>
    </row>
    <row r="54" spans="1:5" ht="12.75">
      <c r="A54" s="32"/>
      <c r="B54" s="33"/>
      <c r="C54" s="33"/>
      <c r="D54" s="2"/>
      <c r="E54" s="34"/>
    </row>
    <row r="55" spans="1:5" ht="12.75">
      <c r="A55" s="32"/>
      <c r="B55" s="33"/>
      <c r="C55" s="33"/>
      <c r="E55" s="34"/>
    </row>
    <row r="56" spans="1:5" ht="12.75">
      <c r="A56" s="32"/>
      <c r="B56" s="33"/>
      <c r="C56" s="33"/>
      <c r="D56" s="2"/>
      <c r="E56" s="34"/>
    </row>
    <row r="57" spans="1:5" ht="12.75">
      <c r="A57" s="32"/>
      <c r="B57" s="33"/>
      <c r="C57" s="33"/>
      <c r="D57" s="2"/>
      <c r="E57" s="34"/>
    </row>
    <row r="58" spans="1:5" ht="12.75">
      <c r="A58" s="32"/>
      <c r="B58" s="33"/>
      <c r="C58" s="33"/>
      <c r="D58"/>
      <c r="E58" s="34"/>
    </row>
    <row r="59" spans="1:5" ht="12.75">
      <c r="A59" s="32"/>
      <c r="B59" s="33"/>
      <c r="C59" s="33"/>
      <c r="E59" s="34"/>
    </row>
    <row r="60" spans="1:5" ht="12.75">
      <c r="A60" s="32"/>
      <c r="B60" s="33"/>
      <c r="C60" s="33"/>
      <c r="E60" s="34"/>
    </row>
    <row r="61" ht="12.75">
      <c r="D61" s="2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8">
      <selection activeCell="A31" sqref="A31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1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57" t="s">
        <v>247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3" t="s">
        <v>248</v>
      </c>
      <c r="C3" s="13" t="s">
        <v>249</v>
      </c>
      <c r="D3" s="17" t="s">
        <v>26</v>
      </c>
      <c r="E3" s="15">
        <v>2006</v>
      </c>
      <c r="F3" s="35">
        <v>11</v>
      </c>
      <c r="G3" s="35">
        <v>14</v>
      </c>
      <c r="H3" s="35">
        <v>14</v>
      </c>
      <c r="I3" s="35">
        <v>11</v>
      </c>
      <c r="J3" s="35">
        <v>11</v>
      </c>
      <c r="K3" s="35">
        <v>9</v>
      </c>
      <c r="L3" s="35">
        <v>7</v>
      </c>
      <c r="M3" s="35"/>
      <c r="N3" s="35"/>
      <c r="O3" s="14">
        <f aca="true" t="shared" si="0" ref="O3:O34">F3+G3+H3+I3+J3+K3+L3+M3+N3</f>
        <v>77</v>
      </c>
    </row>
    <row r="4" spans="1:15" ht="12.75">
      <c r="A4" s="12" t="s">
        <v>21</v>
      </c>
      <c r="B4" s="13" t="s">
        <v>250</v>
      </c>
      <c r="C4" s="13" t="s">
        <v>114</v>
      </c>
      <c r="D4" s="17" t="s">
        <v>231</v>
      </c>
      <c r="E4" s="15">
        <v>2006</v>
      </c>
      <c r="F4" s="35">
        <v>9</v>
      </c>
      <c r="G4" s="35">
        <v>9</v>
      </c>
      <c r="H4" s="35">
        <v>9</v>
      </c>
      <c r="I4" s="35">
        <v>14</v>
      </c>
      <c r="J4" s="35">
        <v>9</v>
      </c>
      <c r="K4" s="35">
        <v>11</v>
      </c>
      <c r="L4" s="35">
        <v>14</v>
      </c>
      <c r="M4" s="35"/>
      <c r="N4" s="35"/>
      <c r="O4" s="14">
        <f t="shared" si="0"/>
        <v>75</v>
      </c>
    </row>
    <row r="5" spans="1:15" ht="12.75">
      <c r="A5" s="12" t="s">
        <v>24</v>
      </c>
      <c r="B5" s="18" t="s">
        <v>251</v>
      </c>
      <c r="C5" s="18" t="s">
        <v>252</v>
      </c>
      <c r="D5" s="19" t="s">
        <v>26</v>
      </c>
      <c r="E5" s="20">
        <v>2006</v>
      </c>
      <c r="F5" s="35">
        <v>14</v>
      </c>
      <c r="G5" s="35">
        <v>7</v>
      </c>
      <c r="H5" s="35">
        <v>11</v>
      </c>
      <c r="I5" s="35">
        <v>5</v>
      </c>
      <c r="J5" s="35">
        <v>14</v>
      </c>
      <c r="K5" s="35">
        <v>14</v>
      </c>
      <c r="L5" s="35">
        <v>5</v>
      </c>
      <c r="M5" s="35"/>
      <c r="N5" s="35"/>
      <c r="O5" s="14">
        <f t="shared" si="0"/>
        <v>70</v>
      </c>
    </row>
    <row r="6" spans="1:15" ht="12.75">
      <c r="A6" s="12" t="s">
        <v>27</v>
      </c>
      <c r="B6" s="18" t="s">
        <v>253</v>
      </c>
      <c r="C6" s="18" t="s">
        <v>35</v>
      </c>
      <c r="D6" s="17" t="s">
        <v>26</v>
      </c>
      <c r="E6" s="20">
        <v>2006</v>
      </c>
      <c r="F6" s="15">
        <v>7</v>
      </c>
      <c r="G6" s="15">
        <v>6</v>
      </c>
      <c r="H6" s="15">
        <v>6</v>
      </c>
      <c r="I6" s="15">
        <v>7</v>
      </c>
      <c r="J6" s="15">
        <v>7</v>
      </c>
      <c r="K6" s="15">
        <v>7</v>
      </c>
      <c r="L6" s="15"/>
      <c r="M6" s="15"/>
      <c r="N6" s="15"/>
      <c r="O6" s="14">
        <f t="shared" si="0"/>
        <v>40</v>
      </c>
    </row>
    <row r="7" spans="1:15" ht="12.75">
      <c r="A7" s="12" t="s">
        <v>30</v>
      </c>
      <c r="B7" s="13" t="s">
        <v>254</v>
      </c>
      <c r="C7" s="13" t="s">
        <v>255</v>
      </c>
      <c r="D7" s="13" t="s">
        <v>20</v>
      </c>
      <c r="E7" s="15">
        <v>2007</v>
      </c>
      <c r="F7" s="15">
        <v>4</v>
      </c>
      <c r="G7" s="15">
        <v>5</v>
      </c>
      <c r="H7" s="15">
        <v>5</v>
      </c>
      <c r="I7" s="15">
        <v>3</v>
      </c>
      <c r="J7" s="15">
        <v>5</v>
      </c>
      <c r="K7" s="15">
        <v>6</v>
      </c>
      <c r="L7" s="15">
        <v>2</v>
      </c>
      <c r="M7" s="15"/>
      <c r="N7" s="15"/>
      <c r="O7" s="14">
        <f t="shared" si="0"/>
        <v>30</v>
      </c>
    </row>
    <row r="8" spans="1:15" ht="12.75">
      <c r="A8" s="12" t="s">
        <v>33</v>
      </c>
      <c r="B8" s="18" t="s">
        <v>256</v>
      </c>
      <c r="C8" s="18" t="s">
        <v>114</v>
      </c>
      <c r="D8" s="17" t="s">
        <v>257</v>
      </c>
      <c r="E8" s="20">
        <v>2007</v>
      </c>
      <c r="F8" s="15">
        <v>5</v>
      </c>
      <c r="G8" s="15">
        <v>2</v>
      </c>
      <c r="H8" s="15">
        <v>3</v>
      </c>
      <c r="I8" s="15"/>
      <c r="J8" s="15">
        <v>2</v>
      </c>
      <c r="K8" s="15">
        <v>1</v>
      </c>
      <c r="L8" s="15">
        <v>4</v>
      </c>
      <c r="M8" s="15"/>
      <c r="N8" s="15"/>
      <c r="O8" s="14">
        <f t="shared" si="0"/>
        <v>17</v>
      </c>
    </row>
    <row r="9" spans="1:15" ht="12.75">
      <c r="A9" s="12" t="s">
        <v>36</v>
      </c>
      <c r="B9" s="13" t="s">
        <v>258</v>
      </c>
      <c r="C9" s="13" t="s">
        <v>259</v>
      </c>
      <c r="D9" s="17" t="s">
        <v>101</v>
      </c>
      <c r="E9" s="15">
        <v>2007</v>
      </c>
      <c r="F9" s="15">
        <v>3</v>
      </c>
      <c r="G9" s="15"/>
      <c r="H9" s="15">
        <v>4</v>
      </c>
      <c r="I9" s="15"/>
      <c r="J9" s="15">
        <v>4</v>
      </c>
      <c r="K9" s="15">
        <v>5</v>
      </c>
      <c r="L9" s="15"/>
      <c r="M9" s="15"/>
      <c r="N9" s="15"/>
      <c r="O9" s="14">
        <f t="shared" si="0"/>
        <v>16</v>
      </c>
    </row>
    <row r="10" spans="1:15" ht="12.75">
      <c r="A10" s="12" t="s">
        <v>38</v>
      </c>
      <c r="B10" s="18" t="s">
        <v>260</v>
      </c>
      <c r="C10" s="18" t="s">
        <v>255</v>
      </c>
      <c r="D10" s="19" t="s">
        <v>261</v>
      </c>
      <c r="E10" s="20">
        <v>2007</v>
      </c>
      <c r="F10" s="15"/>
      <c r="G10" s="15"/>
      <c r="H10" s="15"/>
      <c r="I10" s="15"/>
      <c r="J10" s="15"/>
      <c r="K10" s="15"/>
      <c r="L10" s="15">
        <v>11</v>
      </c>
      <c r="M10" s="15"/>
      <c r="N10" s="15"/>
      <c r="O10" s="14">
        <f t="shared" si="0"/>
        <v>11</v>
      </c>
    </row>
    <row r="11" spans="1:15" ht="12.75">
      <c r="A11" s="12" t="s">
        <v>42</v>
      </c>
      <c r="B11" s="13" t="s">
        <v>262</v>
      </c>
      <c r="C11" s="13" t="s">
        <v>263</v>
      </c>
      <c r="D11" s="17" t="s">
        <v>20</v>
      </c>
      <c r="E11" s="15">
        <v>2007</v>
      </c>
      <c r="F11" s="15">
        <v>1</v>
      </c>
      <c r="G11" s="15">
        <v>1</v>
      </c>
      <c r="H11" s="15">
        <v>2</v>
      </c>
      <c r="I11" s="15"/>
      <c r="J11" s="15">
        <v>1</v>
      </c>
      <c r="K11" s="15"/>
      <c r="L11" s="15">
        <v>6</v>
      </c>
      <c r="M11" s="15"/>
      <c r="N11" s="15"/>
      <c r="O11" s="14">
        <f t="shared" si="0"/>
        <v>11</v>
      </c>
    </row>
    <row r="12" spans="1:15" ht="12.75">
      <c r="A12" s="12" t="s">
        <v>46</v>
      </c>
      <c r="B12" s="22" t="s">
        <v>264</v>
      </c>
      <c r="C12" s="13" t="s">
        <v>59</v>
      </c>
      <c r="D12" s="36" t="s">
        <v>265</v>
      </c>
      <c r="E12" s="23">
        <v>2007</v>
      </c>
      <c r="F12" s="15"/>
      <c r="G12" s="15">
        <v>11</v>
      </c>
      <c r="H12" s="15"/>
      <c r="I12" s="15"/>
      <c r="J12" s="15"/>
      <c r="K12" s="15"/>
      <c r="L12" s="15"/>
      <c r="M12" s="15"/>
      <c r="N12" s="15"/>
      <c r="O12" s="14">
        <f t="shared" si="0"/>
        <v>11</v>
      </c>
    </row>
    <row r="13" spans="1:15" ht="12.75">
      <c r="A13" s="12" t="s">
        <v>49</v>
      </c>
      <c r="B13" s="13" t="s">
        <v>266</v>
      </c>
      <c r="C13" s="13" t="s">
        <v>19</v>
      </c>
      <c r="D13" s="17" t="s">
        <v>20</v>
      </c>
      <c r="E13" s="15">
        <v>2007</v>
      </c>
      <c r="F13" s="35"/>
      <c r="G13" s="35"/>
      <c r="H13" s="35"/>
      <c r="I13" s="35">
        <v>4</v>
      </c>
      <c r="J13" s="35"/>
      <c r="K13" s="35">
        <v>3</v>
      </c>
      <c r="L13" s="35">
        <v>3</v>
      </c>
      <c r="M13" s="35"/>
      <c r="N13" s="35"/>
      <c r="O13" s="14">
        <f t="shared" si="0"/>
        <v>10</v>
      </c>
    </row>
    <row r="14" spans="1:15" ht="12.75">
      <c r="A14" s="12" t="s">
        <v>53</v>
      </c>
      <c r="B14" s="18" t="s">
        <v>267</v>
      </c>
      <c r="C14" s="18" t="s">
        <v>78</v>
      </c>
      <c r="D14" s="19"/>
      <c r="E14" s="20">
        <v>2006</v>
      </c>
      <c r="F14" s="15"/>
      <c r="G14" s="15"/>
      <c r="H14" s="15"/>
      <c r="I14" s="15"/>
      <c r="J14" s="15"/>
      <c r="K14" s="15"/>
      <c r="L14" s="15">
        <v>9</v>
      </c>
      <c r="M14" s="15"/>
      <c r="N14" s="15"/>
      <c r="O14" s="14">
        <f t="shared" si="0"/>
        <v>9</v>
      </c>
    </row>
    <row r="15" spans="1:15" ht="12.75">
      <c r="A15" s="12" t="s">
        <v>57</v>
      </c>
      <c r="B15" s="13" t="s">
        <v>268</v>
      </c>
      <c r="C15" s="13" t="s">
        <v>97</v>
      </c>
      <c r="D15" s="17" t="s">
        <v>269</v>
      </c>
      <c r="E15" s="15">
        <v>2006</v>
      </c>
      <c r="F15" s="13"/>
      <c r="G15" s="16"/>
      <c r="H15" s="15"/>
      <c r="I15" s="15">
        <v>9</v>
      </c>
      <c r="J15" s="15"/>
      <c r="K15" s="15"/>
      <c r="L15" s="15"/>
      <c r="M15" s="15"/>
      <c r="N15" s="15"/>
      <c r="O15" s="14">
        <f t="shared" si="0"/>
        <v>9</v>
      </c>
    </row>
    <row r="16" spans="1:15" ht="12.75">
      <c r="A16" s="12" t="s">
        <v>61</v>
      </c>
      <c r="B16" s="13" t="s">
        <v>270</v>
      </c>
      <c r="C16" s="13" t="s">
        <v>19</v>
      </c>
      <c r="D16" s="17" t="s">
        <v>20</v>
      </c>
      <c r="E16" s="15">
        <v>2007</v>
      </c>
      <c r="F16" s="15"/>
      <c r="G16" s="15"/>
      <c r="H16" s="15">
        <v>7</v>
      </c>
      <c r="I16" s="15"/>
      <c r="J16" s="15"/>
      <c r="K16" s="15"/>
      <c r="L16" s="15"/>
      <c r="M16" s="15"/>
      <c r="N16" s="15"/>
      <c r="O16" s="14">
        <f t="shared" si="0"/>
        <v>7</v>
      </c>
    </row>
    <row r="17" spans="1:15" ht="12.75">
      <c r="A17" s="12" t="s">
        <v>64</v>
      </c>
      <c r="B17" s="13" t="s">
        <v>271</v>
      </c>
      <c r="C17" s="13" t="s">
        <v>59</v>
      </c>
      <c r="D17" s="17" t="s">
        <v>26</v>
      </c>
      <c r="E17" s="15">
        <v>2006</v>
      </c>
      <c r="F17" s="35">
        <v>6</v>
      </c>
      <c r="G17" s="35"/>
      <c r="H17" s="35"/>
      <c r="I17" s="35"/>
      <c r="J17" s="35"/>
      <c r="K17" s="35"/>
      <c r="L17" s="35"/>
      <c r="M17" s="35"/>
      <c r="N17" s="35"/>
      <c r="O17" s="14">
        <f t="shared" si="0"/>
        <v>6</v>
      </c>
    </row>
    <row r="18" spans="1:15" ht="12.75">
      <c r="A18" s="12" t="s">
        <v>68</v>
      </c>
      <c r="B18" s="18" t="s">
        <v>272</v>
      </c>
      <c r="C18" s="18" t="s">
        <v>152</v>
      </c>
      <c r="D18" s="19" t="s">
        <v>273</v>
      </c>
      <c r="E18" s="20">
        <v>2006</v>
      </c>
      <c r="F18" s="15"/>
      <c r="G18" s="15"/>
      <c r="H18" s="15"/>
      <c r="I18" s="15"/>
      <c r="J18" s="15">
        <v>6</v>
      </c>
      <c r="K18" s="15"/>
      <c r="L18" s="15"/>
      <c r="M18" s="15"/>
      <c r="N18" s="15"/>
      <c r="O18" s="14">
        <f t="shared" si="0"/>
        <v>6</v>
      </c>
    </row>
    <row r="19" spans="1:15" ht="12.75">
      <c r="A19" s="12" t="s">
        <v>71</v>
      </c>
      <c r="B19" s="13" t="s">
        <v>274</v>
      </c>
      <c r="C19" s="13" t="s">
        <v>275</v>
      </c>
      <c r="D19" s="17" t="s">
        <v>213</v>
      </c>
      <c r="E19" s="15">
        <v>2007</v>
      </c>
      <c r="F19" s="15"/>
      <c r="G19" s="15"/>
      <c r="H19" s="15"/>
      <c r="I19" s="15">
        <v>6</v>
      </c>
      <c r="J19" s="15"/>
      <c r="K19" s="15"/>
      <c r="L19" s="15"/>
      <c r="M19" s="15"/>
      <c r="N19" s="15"/>
      <c r="O19" s="14">
        <f t="shared" si="0"/>
        <v>6</v>
      </c>
    </row>
    <row r="20" spans="1:15" ht="12.75">
      <c r="A20" s="12" t="s">
        <v>74</v>
      </c>
      <c r="B20" s="18" t="s">
        <v>276</v>
      </c>
      <c r="C20" s="18" t="s">
        <v>118</v>
      </c>
      <c r="D20" s="17" t="s">
        <v>277</v>
      </c>
      <c r="E20" s="20">
        <v>2006</v>
      </c>
      <c r="F20" s="15"/>
      <c r="G20" s="15">
        <v>4</v>
      </c>
      <c r="H20" s="15"/>
      <c r="I20" s="15"/>
      <c r="J20" s="15"/>
      <c r="K20" s="15"/>
      <c r="L20" s="15"/>
      <c r="M20" s="15"/>
      <c r="N20" s="15"/>
      <c r="O20" s="14">
        <f t="shared" si="0"/>
        <v>4</v>
      </c>
    </row>
    <row r="21" spans="1:15" ht="12.75">
      <c r="A21" s="12" t="s">
        <v>76</v>
      </c>
      <c r="B21" s="18" t="s">
        <v>278</v>
      </c>
      <c r="C21" s="18" t="s">
        <v>279</v>
      </c>
      <c r="D21" s="19" t="s">
        <v>130</v>
      </c>
      <c r="E21" s="20">
        <v>2006</v>
      </c>
      <c r="F21" s="15"/>
      <c r="G21" s="15"/>
      <c r="H21" s="15"/>
      <c r="I21" s="15"/>
      <c r="J21" s="15"/>
      <c r="K21" s="15">
        <v>4</v>
      </c>
      <c r="L21" s="15"/>
      <c r="M21" s="15"/>
      <c r="N21" s="15"/>
      <c r="O21" s="14">
        <f t="shared" si="0"/>
        <v>4</v>
      </c>
    </row>
    <row r="22" spans="1:15" ht="12.75">
      <c r="A22" s="12" t="s">
        <v>79</v>
      </c>
      <c r="B22" s="18" t="s">
        <v>280</v>
      </c>
      <c r="C22" s="18" t="s">
        <v>281</v>
      </c>
      <c r="D22" s="19" t="s">
        <v>115</v>
      </c>
      <c r="E22" s="20">
        <v>2006</v>
      </c>
      <c r="F22" s="15"/>
      <c r="G22" s="15"/>
      <c r="H22" s="15"/>
      <c r="I22" s="15"/>
      <c r="J22" s="15">
        <v>3</v>
      </c>
      <c r="K22" s="15"/>
      <c r="L22" s="15"/>
      <c r="M22" s="15"/>
      <c r="N22" s="15"/>
      <c r="O22" s="14">
        <f t="shared" si="0"/>
        <v>3</v>
      </c>
    </row>
    <row r="23" spans="1:15" ht="12.75">
      <c r="A23" s="12" t="s">
        <v>83</v>
      </c>
      <c r="B23" s="18" t="s">
        <v>282</v>
      </c>
      <c r="C23" s="18" t="s">
        <v>19</v>
      </c>
      <c r="D23" s="27" t="s">
        <v>171</v>
      </c>
      <c r="E23" s="20">
        <v>2007</v>
      </c>
      <c r="F23" s="15"/>
      <c r="G23" s="15">
        <v>3</v>
      </c>
      <c r="H23" s="15"/>
      <c r="I23" s="15"/>
      <c r="J23" s="15"/>
      <c r="K23" s="15"/>
      <c r="L23" s="15"/>
      <c r="M23" s="15"/>
      <c r="N23" s="15"/>
      <c r="O23" s="14">
        <f t="shared" si="0"/>
        <v>3</v>
      </c>
    </row>
    <row r="24" spans="1:15" ht="12.75">
      <c r="A24" s="12" t="s">
        <v>86</v>
      </c>
      <c r="B24" s="18" t="s">
        <v>283</v>
      </c>
      <c r="C24" s="18" t="s">
        <v>19</v>
      </c>
      <c r="D24" s="17" t="s">
        <v>82</v>
      </c>
      <c r="E24" s="20">
        <v>2007</v>
      </c>
      <c r="F24" s="15">
        <v>2</v>
      </c>
      <c r="G24" s="15"/>
      <c r="H24" s="15"/>
      <c r="I24" s="15"/>
      <c r="J24" s="15"/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3" t="s">
        <v>284</v>
      </c>
      <c r="C25" s="13" t="s">
        <v>23</v>
      </c>
      <c r="D25" s="13" t="s">
        <v>20</v>
      </c>
      <c r="E25" s="14">
        <v>2007</v>
      </c>
      <c r="F25" s="15"/>
      <c r="G25" s="15"/>
      <c r="H25" s="15"/>
      <c r="I25" s="15"/>
      <c r="J25" s="15"/>
      <c r="K25" s="15">
        <v>2</v>
      </c>
      <c r="L25" s="15"/>
      <c r="M25" s="15"/>
      <c r="N25" s="15"/>
      <c r="O25" s="14">
        <f t="shared" si="0"/>
        <v>2</v>
      </c>
    </row>
    <row r="26" spans="1:15" ht="12.75">
      <c r="A26" s="12" t="s">
        <v>93</v>
      </c>
      <c r="B26" s="13" t="s">
        <v>285</v>
      </c>
      <c r="C26" s="13" t="s">
        <v>286</v>
      </c>
      <c r="D26" s="17" t="s">
        <v>101</v>
      </c>
      <c r="E26" s="15">
        <v>2006</v>
      </c>
      <c r="F26" s="13"/>
      <c r="G26" s="16"/>
      <c r="H26" s="15"/>
      <c r="I26" s="15">
        <v>2</v>
      </c>
      <c r="J26" s="15"/>
      <c r="K26" s="15"/>
      <c r="L26" s="15"/>
      <c r="M26" s="15"/>
      <c r="N26" s="15"/>
      <c r="O26" s="14">
        <f t="shared" si="0"/>
        <v>2</v>
      </c>
    </row>
    <row r="27" spans="1:15" ht="12.75">
      <c r="A27" s="12" t="s">
        <v>95</v>
      </c>
      <c r="B27" s="18" t="s">
        <v>287</v>
      </c>
      <c r="C27" s="18" t="s">
        <v>263</v>
      </c>
      <c r="D27" s="19"/>
      <c r="E27" s="20">
        <v>2006</v>
      </c>
      <c r="F27" s="35"/>
      <c r="G27" s="35"/>
      <c r="H27" s="35"/>
      <c r="I27" s="35"/>
      <c r="J27" s="35"/>
      <c r="K27" s="35"/>
      <c r="L27" s="35">
        <v>1</v>
      </c>
      <c r="M27" s="35"/>
      <c r="N27" s="35"/>
      <c r="O27" s="14">
        <f t="shared" si="0"/>
        <v>1</v>
      </c>
    </row>
    <row r="28" spans="1:15" ht="12.75">
      <c r="A28" s="12" t="s">
        <v>98</v>
      </c>
      <c r="B28" s="13" t="s">
        <v>288</v>
      </c>
      <c r="C28" s="13" t="s">
        <v>114</v>
      </c>
      <c r="D28" s="17" t="s">
        <v>41</v>
      </c>
      <c r="E28" s="15">
        <v>2006</v>
      </c>
      <c r="F28" s="35"/>
      <c r="G28" s="35"/>
      <c r="H28" s="35"/>
      <c r="I28" s="35">
        <v>1</v>
      </c>
      <c r="J28" s="35"/>
      <c r="K28" s="35"/>
      <c r="L28" s="35"/>
      <c r="M28" s="35"/>
      <c r="N28" s="35"/>
      <c r="O28" s="14">
        <f t="shared" si="0"/>
        <v>1</v>
      </c>
    </row>
    <row r="29" spans="1:15" ht="12.75">
      <c r="A29" s="12" t="s">
        <v>102</v>
      </c>
      <c r="B29" s="13" t="s">
        <v>289</v>
      </c>
      <c r="C29" s="13" t="s">
        <v>78</v>
      </c>
      <c r="D29" s="17" t="s">
        <v>26</v>
      </c>
      <c r="E29" s="15">
        <v>2007</v>
      </c>
      <c r="F29" s="15"/>
      <c r="G29" s="15"/>
      <c r="H29" s="15">
        <v>1</v>
      </c>
      <c r="I29" s="15"/>
      <c r="J29" s="15"/>
      <c r="K29" s="15"/>
      <c r="L29" s="15"/>
      <c r="M29" s="15"/>
      <c r="N29" s="15"/>
      <c r="O29" s="14">
        <f t="shared" si="0"/>
        <v>1</v>
      </c>
    </row>
    <row r="30" spans="1:15" ht="12.75">
      <c r="A30" s="31"/>
      <c r="B30" s="13" t="s">
        <v>290</v>
      </c>
      <c r="C30" s="13" t="s">
        <v>35</v>
      </c>
      <c r="D30" s="17" t="s">
        <v>52</v>
      </c>
      <c r="E30" s="15">
        <v>2007</v>
      </c>
      <c r="F30" s="35"/>
      <c r="G30" s="35"/>
      <c r="H30" s="35"/>
      <c r="I30" s="35"/>
      <c r="J30" s="35"/>
      <c r="K30" s="35"/>
      <c r="L30" s="35"/>
      <c r="M30" s="35"/>
      <c r="N30" s="35"/>
      <c r="O30" s="14">
        <f t="shared" si="0"/>
        <v>0</v>
      </c>
    </row>
    <row r="31" spans="1:15" ht="12.75">
      <c r="A31" s="12"/>
      <c r="B31" s="13" t="s">
        <v>291</v>
      </c>
      <c r="C31" s="13" t="s">
        <v>19</v>
      </c>
      <c r="D31" s="17" t="s">
        <v>161</v>
      </c>
      <c r="E31" s="15">
        <v>2006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31"/>
      <c r="B32" s="13" t="s">
        <v>292</v>
      </c>
      <c r="C32" s="13" t="s">
        <v>114</v>
      </c>
      <c r="D32" s="17" t="s">
        <v>293</v>
      </c>
      <c r="E32" s="15">
        <v>2007</v>
      </c>
      <c r="F32" s="35"/>
      <c r="G32" s="35"/>
      <c r="H32" s="35"/>
      <c r="I32" s="35"/>
      <c r="J32" s="35"/>
      <c r="K32" s="35"/>
      <c r="L32" s="35"/>
      <c r="M32" s="35"/>
      <c r="N32" s="35"/>
      <c r="O32" s="14">
        <f t="shared" si="0"/>
        <v>0</v>
      </c>
    </row>
    <row r="33" spans="1:15" ht="12.75">
      <c r="A33" s="31"/>
      <c r="B33" s="18" t="s">
        <v>294</v>
      </c>
      <c r="C33" s="18" t="s">
        <v>295</v>
      </c>
      <c r="D33" s="18" t="s">
        <v>296</v>
      </c>
      <c r="E33" s="20">
        <v>2007</v>
      </c>
      <c r="F33" s="35"/>
      <c r="G33" s="35"/>
      <c r="H33" s="35"/>
      <c r="I33" s="35"/>
      <c r="J33" s="35"/>
      <c r="K33" s="35"/>
      <c r="L33" s="35"/>
      <c r="M33" s="35"/>
      <c r="N33" s="35"/>
      <c r="O33" s="14">
        <f t="shared" si="0"/>
        <v>0</v>
      </c>
    </row>
    <row r="34" spans="1:15" ht="12.75">
      <c r="A34" s="31"/>
      <c r="B34" s="13" t="s">
        <v>297</v>
      </c>
      <c r="C34" s="13" t="s">
        <v>298</v>
      </c>
      <c r="D34" s="17" t="s">
        <v>41</v>
      </c>
      <c r="E34" s="15">
        <v>2006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31"/>
      <c r="B35" s="18" t="s">
        <v>299</v>
      </c>
      <c r="C35" s="18" t="s">
        <v>59</v>
      </c>
      <c r="D35" s="18" t="s">
        <v>41</v>
      </c>
      <c r="E35" s="20">
        <v>2007</v>
      </c>
      <c r="F35" s="35"/>
      <c r="G35" s="35"/>
      <c r="H35" s="35"/>
      <c r="I35" s="35"/>
      <c r="J35" s="35"/>
      <c r="K35" s="35"/>
      <c r="L35" s="35"/>
      <c r="M35" s="35"/>
      <c r="N35" s="35"/>
      <c r="O35" s="14">
        <f aca="true" t="shared" si="1" ref="O35:O66">F35+G35+H35+I35+J35+K35+L35+M35+N35</f>
        <v>0</v>
      </c>
    </row>
    <row r="36" spans="1:15" ht="12.75">
      <c r="A36" s="31"/>
      <c r="B36" s="13" t="s">
        <v>300</v>
      </c>
      <c r="C36" s="13" t="s">
        <v>301</v>
      </c>
      <c r="D36" s="17" t="s">
        <v>302</v>
      </c>
      <c r="E36" s="15">
        <v>2007</v>
      </c>
      <c r="F36" s="35"/>
      <c r="G36" s="35"/>
      <c r="H36" s="35"/>
      <c r="I36" s="35"/>
      <c r="J36" s="35"/>
      <c r="K36" s="35"/>
      <c r="L36" s="35"/>
      <c r="M36" s="35"/>
      <c r="N36" s="35"/>
      <c r="O36" s="14">
        <f t="shared" si="1"/>
        <v>0</v>
      </c>
    </row>
    <row r="37" spans="1:15" ht="12.75">
      <c r="A37" s="31"/>
      <c r="B37" s="13" t="s">
        <v>303</v>
      </c>
      <c r="C37" s="13" t="s">
        <v>304</v>
      </c>
      <c r="D37" s="17" t="s">
        <v>20</v>
      </c>
      <c r="E37" s="15">
        <v>2007</v>
      </c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1"/>
        <v>0</v>
      </c>
    </row>
    <row r="38" spans="1:15" ht="12.75">
      <c r="A38" s="31"/>
      <c r="B38" s="13" t="s">
        <v>305</v>
      </c>
      <c r="C38" s="13" t="s">
        <v>19</v>
      </c>
      <c r="D38" s="17" t="s">
        <v>26</v>
      </c>
      <c r="E38" s="15">
        <v>2007</v>
      </c>
      <c r="F38" s="15"/>
      <c r="G38" s="15"/>
      <c r="H38" s="15"/>
      <c r="I38" s="15"/>
      <c r="J38" s="15"/>
      <c r="K38" s="15"/>
      <c r="L38" s="15"/>
      <c r="M38" s="15"/>
      <c r="N38" s="15"/>
      <c r="O38" s="14">
        <f t="shared" si="1"/>
        <v>0</v>
      </c>
    </row>
    <row r="39" spans="1:15" ht="12.75">
      <c r="A39" s="12"/>
      <c r="B39" s="13" t="s">
        <v>306</v>
      </c>
      <c r="C39" s="13" t="s">
        <v>29</v>
      </c>
      <c r="D39" s="17" t="s">
        <v>20</v>
      </c>
      <c r="E39" s="15">
        <v>2007</v>
      </c>
      <c r="F39" s="35"/>
      <c r="G39" s="35"/>
      <c r="H39" s="35"/>
      <c r="I39" s="35"/>
      <c r="J39" s="35"/>
      <c r="K39" s="35"/>
      <c r="L39" s="35"/>
      <c r="M39" s="35"/>
      <c r="N39" s="35"/>
      <c r="O39" s="14">
        <f t="shared" si="1"/>
        <v>0</v>
      </c>
    </row>
    <row r="40" spans="1:15" ht="12.75">
      <c r="A40" s="31"/>
      <c r="B40" s="13" t="s">
        <v>307</v>
      </c>
      <c r="C40" s="13" t="s">
        <v>107</v>
      </c>
      <c r="D40" s="17" t="s">
        <v>213</v>
      </c>
      <c r="E40" s="15">
        <v>2007</v>
      </c>
      <c r="F40" s="35"/>
      <c r="G40" s="35"/>
      <c r="H40" s="35"/>
      <c r="I40" s="35"/>
      <c r="J40" s="35"/>
      <c r="K40" s="35"/>
      <c r="L40" s="35"/>
      <c r="M40" s="35"/>
      <c r="N40" s="35"/>
      <c r="O40" s="14">
        <f t="shared" si="1"/>
        <v>0</v>
      </c>
    </row>
    <row r="41" spans="1:15" ht="12.75">
      <c r="A41" s="31"/>
      <c r="B41" s="13" t="s">
        <v>308</v>
      </c>
      <c r="C41" s="13" t="s">
        <v>107</v>
      </c>
      <c r="D41" s="17" t="s">
        <v>213</v>
      </c>
      <c r="E41" s="15">
        <v>2006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1"/>
        <v>0</v>
      </c>
    </row>
    <row r="42" spans="1:15" ht="12.75">
      <c r="A42" s="31"/>
      <c r="B42" s="13" t="s">
        <v>309</v>
      </c>
      <c r="C42" s="13" t="s">
        <v>19</v>
      </c>
      <c r="D42" s="17" t="s">
        <v>20</v>
      </c>
      <c r="E42" s="15">
        <v>2006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1"/>
        <v>0</v>
      </c>
    </row>
    <row r="43" spans="1:15" ht="12.75">
      <c r="A43" s="31"/>
      <c r="B43" s="13" t="s">
        <v>310</v>
      </c>
      <c r="C43" s="13" t="s">
        <v>35</v>
      </c>
      <c r="D43" s="17" t="s">
        <v>26</v>
      </c>
      <c r="E43" s="15" t="s">
        <v>311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1"/>
        <v>0</v>
      </c>
    </row>
    <row r="44" spans="1:15" ht="12.75">
      <c r="A44" s="31"/>
      <c r="B44" s="13" t="s">
        <v>312</v>
      </c>
      <c r="C44" s="13" t="s">
        <v>313</v>
      </c>
      <c r="D44" s="17" t="s">
        <v>130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1"/>
        <v>0</v>
      </c>
    </row>
    <row r="45" spans="1:15" ht="12.75">
      <c r="A45" s="31"/>
      <c r="B45" s="13" t="s">
        <v>314</v>
      </c>
      <c r="C45" s="13" t="s">
        <v>279</v>
      </c>
      <c r="D45" s="17" t="s">
        <v>101</v>
      </c>
      <c r="E45" s="15">
        <v>2007</v>
      </c>
      <c r="F45" s="15"/>
      <c r="G45" s="15"/>
      <c r="H45" s="15"/>
      <c r="I45" s="15"/>
      <c r="J45" s="15"/>
      <c r="K45" s="15"/>
      <c r="L45" s="15"/>
      <c r="M45" s="15"/>
      <c r="N45" s="15"/>
      <c r="O45" s="14">
        <f t="shared" si="1"/>
        <v>0</v>
      </c>
    </row>
    <row r="46" spans="1:15" ht="12.75">
      <c r="A46" s="31"/>
      <c r="B46" s="13" t="s">
        <v>315</v>
      </c>
      <c r="C46" s="13" t="s">
        <v>316</v>
      </c>
      <c r="D46" s="17" t="s">
        <v>302</v>
      </c>
      <c r="E46" s="15">
        <v>2007</v>
      </c>
      <c r="F46" s="15"/>
      <c r="G46" s="15"/>
      <c r="H46" s="15"/>
      <c r="I46" s="15"/>
      <c r="J46" s="15"/>
      <c r="K46" s="15"/>
      <c r="L46" s="15"/>
      <c r="M46" s="15"/>
      <c r="N46" s="15"/>
      <c r="O46" s="14">
        <f t="shared" si="1"/>
        <v>0</v>
      </c>
    </row>
    <row r="47" spans="1:15" ht="12.75">
      <c r="A47" s="31"/>
      <c r="B47" s="13" t="s">
        <v>317</v>
      </c>
      <c r="C47" s="13" t="s">
        <v>59</v>
      </c>
      <c r="D47" s="17" t="s">
        <v>213</v>
      </c>
      <c r="E47" s="15">
        <v>2006</v>
      </c>
      <c r="F47" s="15"/>
      <c r="G47" s="15"/>
      <c r="H47" s="15"/>
      <c r="I47" s="15"/>
      <c r="J47" s="15"/>
      <c r="K47" s="15"/>
      <c r="L47" s="15"/>
      <c r="M47" s="15"/>
      <c r="N47" s="15"/>
      <c r="O47" s="14">
        <f t="shared" si="1"/>
        <v>0</v>
      </c>
    </row>
    <row r="48" spans="1:15" ht="12.75">
      <c r="A48" s="12"/>
      <c r="B48" s="13" t="s">
        <v>318</v>
      </c>
      <c r="C48" s="13" t="s">
        <v>301</v>
      </c>
      <c r="D48" s="17" t="s">
        <v>13</v>
      </c>
      <c r="E48" s="15">
        <v>2006</v>
      </c>
      <c r="F48" s="15"/>
      <c r="G48" s="15"/>
      <c r="H48" s="15"/>
      <c r="I48" s="15"/>
      <c r="J48" s="15"/>
      <c r="K48" s="15"/>
      <c r="L48" s="15"/>
      <c r="M48" s="15"/>
      <c r="N48" s="15"/>
      <c r="O48" s="14">
        <f t="shared" si="1"/>
        <v>0</v>
      </c>
    </row>
    <row r="49" spans="1:15" ht="12.75">
      <c r="A49" s="31"/>
      <c r="B49" s="13" t="s">
        <v>319</v>
      </c>
      <c r="C49" s="13" t="s">
        <v>97</v>
      </c>
      <c r="D49" s="17" t="s">
        <v>320</v>
      </c>
      <c r="E49" s="15">
        <v>2006</v>
      </c>
      <c r="F49" s="15"/>
      <c r="G49" s="15"/>
      <c r="H49" s="15"/>
      <c r="I49" s="15"/>
      <c r="J49" s="15"/>
      <c r="K49" s="15"/>
      <c r="L49" s="15"/>
      <c r="M49" s="15"/>
      <c r="N49" s="15"/>
      <c r="O49" s="14">
        <f t="shared" si="1"/>
        <v>0</v>
      </c>
    </row>
    <row r="50" spans="1:15" ht="12.75">
      <c r="A50" s="31"/>
      <c r="B50" s="13" t="s">
        <v>321</v>
      </c>
      <c r="C50" s="13" t="s">
        <v>97</v>
      </c>
      <c r="D50" s="17" t="s">
        <v>130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4">
        <f t="shared" si="1"/>
        <v>0</v>
      </c>
    </row>
    <row r="51" spans="1:15" ht="12.75">
      <c r="A51" s="31"/>
      <c r="B51" s="13" t="s">
        <v>322</v>
      </c>
      <c r="C51" s="13" t="s">
        <v>29</v>
      </c>
      <c r="D51" s="17" t="s">
        <v>52</v>
      </c>
      <c r="E51" s="15">
        <v>2007</v>
      </c>
      <c r="F51" s="15"/>
      <c r="G51" s="15"/>
      <c r="H51" s="15"/>
      <c r="I51" s="15"/>
      <c r="J51" s="15"/>
      <c r="K51" s="15"/>
      <c r="L51" s="15"/>
      <c r="M51" s="15"/>
      <c r="N51" s="15"/>
      <c r="O51" s="14">
        <f t="shared" si="1"/>
        <v>0</v>
      </c>
    </row>
    <row r="52" spans="1:15" ht="12.75">
      <c r="A52" s="31"/>
      <c r="B52" s="13" t="s">
        <v>323</v>
      </c>
      <c r="C52" s="13" t="s">
        <v>81</v>
      </c>
      <c r="D52" s="17"/>
      <c r="E52" s="15"/>
      <c r="F52" s="35"/>
      <c r="G52" s="35"/>
      <c r="H52" s="35"/>
      <c r="I52" s="35"/>
      <c r="J52" s="35"/>
      <c r="K52" s="35"/>
      <c r="L52" s="35"/>
      <c r="M52" s="35"/>
      <c r="N52" s="35"/>
      <c r="O52" s="14">
        <f t="shared" si="1"/>
        <v>0</v>
      </c>
    </row>
    <row r="53" spans="1:15" ht="12.75">
      <c r="A53" s="31"/>
      <c r="B53" s="13" t="s">
        <v>132</v>
      </c>
      <c r="C53" s="13" t="s">
        <v>29</v>
      </c>
      <c r="D53" s="17" t="s">
        <v>20</v>
      </c>
      <c r="E53" s="15">
        <v>2007</v>
      </c>
      <c r="F53" s="35"/>
      <c r="G53" s="35"/>
      <c r="H53" s="35"/>
      <c r="I53" s="35"/>
      <c r="J53" s="35"/>
      <c r="K53" s="35"/>
      <c r="L53" s="35"/>
      <c r="M53" s="35"/>
      <c r="N53" s="35"/>
      <c r="O53" s="14">
        <f t="shared" si="1"/>
        <v>0</v>
      </c>
    </row>
    <row r="54" spans="1:15" ht="12.75">
      <c r="A54" s="31"/>
      <c r="B54" s="13" t="s">
        <v>324</v>
      </c>
      <c r="C54" s="13" t="s">
        <v>29</v>
      </c>
      <c r="D54" s="17" t="s">
        <v>302</v>
      </c>
      <c r="E54" s="15">
        <v>2007</v>
      </c>
      <c r="F54" s="15"/>
      <c r="G54" s="15"/>
      <c r="H54" s="15"/>
      <c r="I54" s="15"/>
      <c r="J54" s="15"/>
      <c r="K54" s="15"/>
      <c r="L54" s="15"/>
      <c r="M54" s="15"/>
      <c r="N54" s="15"/>
      <c r="O54" s="14">
        <f t="shared" si="1"/>
        <v>0</v>
      </c>
    </row>
    <row r="55" spans="1:15" ht="12.75">
      <c r="A55" s="31"/>
      <c r="B55" s="18" t="s">
        <v>325</v>
      </c>
      <c r="C55" s="18" t="s">
        <v>249</v>
      </c>
      <c r="D55" s="21" t="s">
        <v>130</v>
      </c>
      <c r="E55" s="20">
        <v>2006</v>
      </c>
      <c r="F55" s="15"/>
      <c r="G55" s="15"/>
      <c r="H55" s="15"/>
      <c r="I55" s="15"/>
      <c r="J55" s="15"/>
      <c r="K55" s="15"/>
      <c r="L55" s="15"/>
      <c r="M55" s="15"/>
      <c r="N55" s="15"/>
      <c r="O55" s="14">
        <f t="shared" si="1"/>
        <v>0</v>
      </c>
    </row>
    <row r="56" spans="1:15" ht="12.75">
      <c r="A56" s="31"/>
      <c r="B56" s="18" t="s">
        <v>326</v>
      </c>
      <c r="C56" s="18" t="s">
        <v>327</v>
      </c>
      <c r="D56" s="21" t="s">
        <v>6</v>
      </c>
      <c r="E56" s="20">
        <v>2007</v>
      </c>
      <c r="F56" s="35"/>
      <c r="G56" s="35"/>
      <c r="H56" s="35"/>
      <c r="I56" s="35"/>
      <c r="J56" s="35"/>
      <c r="K56" s="35"/>
      <c r="L56" s="35"/>
      <c r="M56" s="35"/>
      <c r="N56" s="35"/>
      <c r="O56" s="14">
        <f t="shared" si="1"/>
        <v>0</v>
      </c>
    </row>
    <row r="57" spans="1:15" ht="12.75">
      <c r="A57" s="31"/>
      <c r="B57" s="13" t="s">
        <v>138</v>
      </c>
      <c r="C57" s="13" t="s">
        <v>35</v>
      </c>
      <c r="D57" s="17" t="s">
        <v>52</v>
      </c>
      <c r="E57" s="15">
        <v>2007</v>
      </c>
      <c r="F57" s="35"/>
      <c r="G57" s="35"/>
      <c r="H57" s="35"/>
      <c r="I57" s="35"/>
      <c r="J57" s="35"/>
      <c r="K57" s="35"/>
      <c r="L57" s="35"/>
      <c r="M57" s="35"/>
      <c r="N57" s="35"/>
      <c r="O57" s="14">
        <f t="shared" si="1"/>
        <v>0</v>
      </c>
    </row>
    <row r="58" spans="1:15" ht="12.75">
      <c r="A58" s="31"/>
      <c r="B58" s="13" t="s">
        <v>328</v>
      </c>
      <c r="C58" s="13" t="s">
        <v>70</v>
      </c>
      <c r="D58" s="17" t="s">
        <v>329</v>
      </c>
      <c r="E58" s="15">
        <v>2007</v>
      </c>
      <c r="F58" s="35"/>
      <c r="G58" s="35"/>
      <c r="H58" s="35"/>
      <c r="I58" s="35"/>
      <c r="J58" s="35"/>
      <c r="K58" s="35"/>
      <c r="L58" s="35"/>
      <c r="M58" s="35"/>
      <c r="N58" s="35"/>
      <c r="O58" s="14">
        <f t="shared" si="1"/>
        <v>0</v>
      </c>
    </row>
    <row r="59" spans="1:5" ht="12.75">
      <c r="A59" s="32"/>
      <c r="B59" s="33"/>
      <c r="C59" s="33"/>
      <c r="D59" s="37"/>
      <c r="E59" s="34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:O1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5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38" customWidth="1"/>
    <col min="15" max="15" width="10.00390625" style="3" customWidth="1"/>
    <col min="16" max="16" width="11.57421875" style="3" customWidth="1"/>
  </cols>
  <sheetData>
    <row r="1" spans="1:15" ht="21.75" customHeight="1">
      <c r="A1" s="57" t="s">
        <v>330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/>
    </row>
    <row r="3" spans="1:15" ht="12.75">
      <c r="A3" s="12" t="s">
        <v>17</v>
      </c>
      <c r="B3" s="13" t="s">
        <v>331</v>
      </c>
      <c r="C3" s="13" t="s">
        <v>194</v>
      </c>
      <c r="D3" s="27" t="s">
        <v>26</v>
      </c>
      <c r="E3" s="15">
        <v>2006</v>
      </c>
      <c r="F3" s="15"/>
      <c r="G3" s="15">
        <v>6</v>
      </c>
      <c r="H3" s="15">
        <v>9</v>
      </c>
      <c r="I3" s="15">
        <v>14</v>
      </c>
      <c r="J3" s="15">
        <v>14</v>
      </c>
      <c r="K3" s="15">
        <v>14</v>
      </c>
      <c r="L3" s="15">
        <v>14</v>
      </c>
      <c r="M3" s="15"/>
      <c r="N3" s="14"/>
      <c r="O3" s="14">
        <f aca="true" t="shared" si="0" ref="O3:O34">F3+G3+H3+I3+J3+K3+L3+M3+N3</f>
        <v>71</v>
      </c>
    </row>
    <row r="4" spans="1:15" ht="12.75">
      <c r="A4" s="12" t="s">
        <v>21</v>
      </c>
      <c r="B4" s="13" t="s">
        <v>332</v>
      </c>
      <c r="C4" s="13" t="s">
        <v>333</v>
      </c>
      <c r="D4" s="27" t="s">
        <v>20</v>
      </c>
      <c r="E4" s="15">
        <v>2006</v>
      </c>
      <c r="F4" s="15">
        <v>11</v>
      </c>
      <c r="G4" s="15">
        <v>9</v>
      </c>
      <c r="H4" s="15">
        <v>14</v>
      </c>
      <c r="I4" s="15">
        <v>11</v>
      </c>
      <c r="J4" s="15">
        <v>11</v>
      </c>
      <c r="K4" s="15">
        <v>9</v>
      </c>
      <c r="L4" s="15">
        <v>3</v>
      </c>
      <c r="M4" s="15"/>
      <c r="N4" s="14"/>
      <c r="O4" s="14">
        <f t="shared" si="0"/>
        <v>68</v>
      </c>
    </row>
    <row r="5" spans="1:15" ht="12.75">
      <c r="A5" s="12" t="s">
        <v>24</v>
      </c>
      <c r="B5" s="18" t="s">
        <v>334</v>
      </c>
      <c r="C5" s="18" t="s">
        <v>177</v>
      </c>
      <c r="D5" s="18" t="s">
        <v>26</v>
      </c>
      <c r="E5" s="20">
        <v>2006</v>
      </c>
      <c r="F5" s="15">
        <v>14</v>
      </c>
      <c r="G5" s="15">
        <v>7</v>
      </c>
      <c r="H5" s="15">
        <v>11</v>
      </c>
      <c r="I5" s="15">
        <v>9</v>
      </c>
      <c r="J5" s="15">
        <v>9</v>
      </c>
      <c r="K5" s="15">
        <v>7</v>
      </c>
      <c r="L5" s="15">
        <v>11</v>
      </c>
      <c r="M5" s="15"/>
      <c r="N5" s="14"/>
      <c r="O5" s="14">
        <f t="shared" si="0"/>
        <v>68</v>
      </c>
    </row>
    <row r="6" spans="1:15" ht="12.75">
      <c r="A6" s="12" t="s">
        <v>27</v>
      </c>
      <c r="B6" s="13" t="s">
        <v>335</v>
      </c>
      <c r="C6" s="13" t="s">
        <v>336</v>
      </c>
      <c r="D6" s="27" t="s">
        <v>101</v>
      </c>
      <c r="E6" s="15">
        <v>2007</v>
      </c>
      <c r="F6" s="15">
        <v>5</v>
      </c>
      <c r="G6" s="15"/>
      <c r="H6" s="15">
        <v>7</v>
      </c>
      <c r="I6" s="15">
        <v>6</v>
      </c>
      <c r="J6" s="15">
        <v>6</v>
      </c>
      <c r="K6" s="15">
        <v>6</v>
      </c>
      <c r="L6" s="15">
        <v>7</v>
      </c>
      <c r="M6" s="15"/>
      <c r="N6" s="14"/>
      <c r="O6" s="14">
        <f t="shared" si="0"/>
        <v>37</v>
      </c>
    </row>
    <row r="7" spans="1:15" ht="12.75">
      <c r="A7" s="12" t="s">
        <v>30</v>
      </c>
      <c r="B7" s="13" t="s">
        <v>155</v>
      </c>
      <c r="C7" s="13" t="s">
        <v>194</v>
      </c>
      <c r="D7" s="27" t="s">
        <v>101</v>
      </c>
      <c r="E7" s="15">
        <v>2006</v>
      </c>
      <c r="F7" s="15">
        <v>7</v>
      </c>
      <c r="G7" s="15"/>
      <c r="H7" s="15"/>
      <c r="I7" s="15"/>
      <c r="J7" s="15">
        <v>7</v>
      </c>
      <c r="K7" s="15">
        <v>11</v>
      </c>
      <c r="L7" s="15"/>
      <c r="M7" s="15"/>
      <c r="N7" s="14"/>
      <c r="O7" s="14">
        <f t="shared" si="0"/>
        <v>25</v>
      </c>
    </row>
    <row r="8" spans="1:15" ht="12.75">
      <c r="A8" s="12" t="s">
        <v>33</v>
      </c>
      <c r="B8" s="13" t="s">
        <v>337</v>
      </c>
      <c r="C8" s="13" t="s">
        <v>237</v>
      </c>
      <c r="D8" s="27" t="s">
        <v>101</v>
      </c>
      <c r="E8" s="15">
        <v>2007</v>
      </c>
      <c r="F8" s="15">
        <v>2</v>
      </c>
      <c r="G8" s="15"/>
      <c r="H8" s="15">
        <v>6</v>
      </c>
      <c r="I8" s="15">
        <v>5</v>
      </c>
      <c r="J8" s="15">
        <v>4</v>
      </c>
      <c r="K8" s="15"/>
      <c r="L8" s="15">
        <v>6</v>
      </c>
      <c r="M8" s="15"/>
      <c r="N8" s="14"/>
      <c r="O8" s="14">
        <f t="shared" si="0"/>
        <v>23</v>
      </c>
    </row>
    <row r="9" spans="1:15" ht="12.75">
      <c r="A9" s="12" t="s">
        <v>36</v>
      </c>
      <c r="B9" s="13" t="s">
        <v>338</v>
      </c>
      <c r="C9" s="13" t="s">
        <v>339</v>
      </c>
      <c r="D9" s="27" t="s">
        <v>340</v>
      </c>
      <c r="E9" s="15">
        <v>2006</v>
      </c>
      <c r="F9" s="15"/>
      <c r="G9" s="15">
        <v>14</v>
      </c>
      <c r="H9" s="15"/>
      <c r="I9" s="15"/>
      <c r="J9" s="15"/>
      <c r="K9" s="15"/>
      <c r="L9" s="15"/>
      <c r="M9" s="15"/>
      <c r="N9" s="14"/>
      <c r="O9" s="14">
        <f t="shared" si="0"/>
        <v>14</v>
      </c>
    </row>
    <row r="10" spans="1:15" ht="12.75">
      <c r="A10" s="12" t="s">
        <v>38</v>
      </c>
      <c r="B10" s="18" t="s">
        <v>174</v>
      </c>
      <c r="C10" s="18" t="s">
        <v>199</v>
      </c>
      <c r="D10" s="19" t="s">
        <v>101</v>
      </c>
      <c r="E10" s="20">
        <v>2006</v>
      </c>
      <c r="F10" s="15">
        <v>4</v>
      </c>
      <c r="G10" s="15"/>
      <c r="H10" s="15"/>
      <c r="I10" s="15"/>
      <c r="J10" s="15"/>
      <c r="K10" s="15">
        <v>5</v>
      </c>
      <c r="L10" s="15">
        <v>4</v>
      </c>
      <c r="M10" s="15"/>
      <c r="N10" s="14"/>
      <c r="O10" s="14">
        <f t="shared" si="0"/>
        <v>13</v>
      </c>
    </row>
    <row r="11" spans="1:15" ht="12.75">
      <c r="A11" s="12" t="s">
        <v>42</v>
      </c>
      <c r="B11" s="18" t="s">
        <v>341</v>
      </c>
      <c r="C11" s="18" t="s">
        <v>177</v>
      </c>
      <c r="D11" s="17" t="s">
        <v>342</v>
      </c>
      <c r="E11" s="20">
        <v>2006</v>
      </c>
      <c r="F11" s="15"/>
      <c r="G11" s="15">
        <v>11</v>
      </c>
      <c r="H11" s="15"/>
      <c r="I11" s="15"/>
      <c r="J11" s="15"/>
      <c r="K11" s="15"/>
      <c r="L11" s="15"/>
      <c r="M11" s="15"/>
      <c r="N11" s="14"/>
      <c r="O11" s="14">
        <f t="shared" si="0"/>
        <v>11</v>
      </c>
    </row>
    <row r="12" spans="1:15" ht="12.75">
      <c r="A12" s="12" t="s">
        <v>46</v>
      </c>
      <c r="B12" s="18" t="s">
        <v>343</v>
      </c>
      <c r="C12" s="18" t="s">
        <v>194</v>
      </c>
      <c r="D12" s="18" t="s">
        <v>213</v>
      </c>
      <c r="E12" s="20">
        <v>2007</v>
      </c>
      <c r="F12" s="15"/>
      <c r="G12" s="15"/>
      <c r="H12" s="15"/>
      <c r="I12" s="15"/>
      <c r="J12" s="15">
        <v>3</v>
      </c>
      <c r="K12" s="15">
        <v>2</v>
      </c>
      <c r="L12" s="15">
        <v>5</v>
      </c>
      <c r="M12" s="15"/>
      <c r="N12" s="14"/>
      <c r="O12" s="14">
        <f t="shared" si="0"/>
        <v>10</v>
      </c>
    </row>
    <row r="13" spans="1:15" ht="12.75">
      <c r="A13" s="12" t="s">
        <v>49</v>
      </c>
      <c r="B13" s="18" t="s">
        <v>189</v>
      </c>
      <c r="C13" s="18" t="s">
        <v>194</v>
      </c>
      <c r="D13" s="16" t="s">
        <v>82</v>
      </c>
      <c r="E13" s="20">
        <v>2006</v>
      </c>
      <c r="F13" s="15">
        <v>9</v>
      </c>
      <c r="G13" s="15"/>
      <c r="H13" s="15"/>
      <c r="I13" s="15"/>
      <c r="J13" s="15"/>
      <c r="K13" s="15"/>
      <c r="L13" s="15"/>
      <c r="M13" s="15"/>
      <c r="N13" s="14"/>
      <c r="O13" s="14">
        <f t="shared" si="0"/>
        <v>9</v>
      </c>
    </row>
    <row r="14" spans="1:15" ht="12.75">
      <c r="A14" s="12" t="s">
        <v>53</v>
      </c>
      <c r="B14" s="13" t="s">
        <v>344</v>
      </c>
      <c r="C14" s="13" t="s">
        <v>345</v>
      </c>
      <c r="D14" s="27" t="s">
        <v>101</v>
      </c>
      <c r="E14" s="15">
        <v>2007</v>
      </c>
      <c r="F14" s="15">
        <v>1</v>
      </c>
      <c r="G14" s="15"/>
      <c r="H14" s="15">
        <v>4</v>
      </c>
      <c r="I14" s="15"/>
      <c r="J14" s="15"/>
      <c r="K14" s="15">
        <v>3</v>
      </c>
      <c r="L14" s="15"/>
      <c r="M14" s="15"/>
      <c r="N14" s="14"/>
      <c r="O14" s="14">
        <f t="shared" si="0"/>
        <v>8</v>
      </c>
    </row>
    <row r="15" spans="1:15" ht="12.75">
      <c r="A15" s="12" t="s">
        <v>57</v>
      </c>
      <c r="B15" s="18" t="s">
        <v>346</v>
      </c>
      <c r="C15" s="18" t="s">
        <v>347</v>
      </c>
      <c r="D15" s="27" t="s">
        <v>101</v>
      </c>
      <c r="E15" s="20">
        <v>2006</v>
      </c>
      <c r="F15" s="15">
        <v>3</v>
      </c>
      <c r="G15" s="15"/>
      <c r="H15" s="15"/>
      <c r="I15" s="15"/>
      <c r="J15" s="15"/>
      <c r="K15" s="15">
        <v>4</v>
      </c>
      <c r="L15" s="15"/>
      <c r="M15" s="15"/>
      <c r="N15" s="14"/>
      <c r="O15" s="14">
        <f t="shared" si="0"/>
        <v>7</v>
      </c>
    </row>
    <row r="16" spans="1:15" ht="12.75">
      <c r="A16" s="12" t="s">
        <v>61</v>
      </c>
      <c r="B16" s="13" t="s">
        <v>191</v>
      </c>
      <c r="C16" s="13" t="s">
        <v>348</v>
      </c>
      <c r="D16" s="27" t="s">
        <v>20</v>
      </c>
      <c r="E16" s="15">
        <v>2007</v>
      </c>
      <c r="F16" s="15"/>
      <c r="G16" s="15">
        <v>4</v>
      </c>
      <c r="H16" s="15"/>
      <c r="I16" s="15">
        <v>3</v>
      </c>
      <c r="J16" s="15"/>
      <c r="K16" s="15"/>
      <c r="L16" s="15"/>
      <c r="M16" s="15"/>
      <c r="N16" s="14"/>
      <c r="O16" s="14">
        <f t="shared" si="0"/>
        <v>7</v>
      </c>
    </row>
    <row r="17" spans="1:15" ht="12.75">
      <c r="A17" s="12" t="s">
        <v>64</v>
      </c>
      <c r="B17" s="13" t="s">
        <v>349</v>
      </c>
      <c r="C17" s="13" t="s">
        <v>350</v>
      </c>
      <c r="D17" s="27" t="s">
        <v>351</v>
      </c>
      <c r="E17" s="15">
        <v>2006</v>
      </c>
      <c r="F17" s="15"/>
      <c r="G17" s="15"/>
      <c r="H17" s="15"/>
      <c r="I17" s="15">
        <v>7</v>
      </c>
      <c r="J17" s="15"/>
      <c r="K17" s="15"/>
      <c r="L17" s="15"/>
      <c r="M17" s="15"/>
      <c r="N17" s="14"/>
      <c r="O17" s="14">
        <f t="shared" si="0"/>
        <v>7</v>
      </c>
    </row>
    <row r="18" spans="1:15" ht="12.75">
      <c r="A18" s="12" t="s">
        <v>68</v>
      </c>
      <c r="B18" s="18" t="s">
        <v>352</v>
      </c>
      <c r="C18" s="18" t="s">
        <v>177</v>
      </c>
      <c r="D18" s="16" t="s">
        <v>82</v>
      </c>
      <c r="E18" s="20">
        <v>2006</v>
      </c>
      <c r="F18" s="15">
        <v>6</v>
      </c>
      <c r="G18" s="15"/>
      <c r="H18" s="15"/>
      <c r="I18" s="15"/>
      <c r="J18" s="15"/>
      <c r="K18" s="15"/>
      <c r="L18" s="15"/>
      <c r="M18" s="15"/>
      <c r="N18" s="14"/>
      <c r="O18" s="14">
        <f t="shared" si="0"/>
        <v>6</v>
      </c>
    </row>
    <row r="19" spans="1:15" ht="12.75">
      <c r="A19" s="12" t="s">
        <v>71</v>
      </c>
      <c r="B19" s="18" t="s">
        <v>353</v>
      </c>
      <c r="C19" s="18" t="s">
        <v>354</v>
      </c>
      <c r="D19" s="27" t="s">
        <v>26</v>
      </c>
      <c r="E19" s="20">
        <v>2006</v>
      </c>
      <c r="F19" s="15"/>
      <c r="G19" s="15"/>
      <c r="H19" s="15"/>
      <c r="I19" s="15"/>
      <c r="J19" s="15">
        <v>5</v>
      </c>
      <c r="K19" s="15"/>
      <c r="L19" s="15"/>
      <c r="M19" s="15"/>
      <c r="N19" s="14"/>
      <c r="O19" s="14">
        <f t="shared" si="0"/>
        <v>5</v>
      </c>
    </row>
    <row r="20" spans="1:15" ht="12.75">
      <c r="A20" s="12" t="s">
        <v>74</v>
      </c>
      <c r="B20" s="18" t="s">
        <v>355</v>
      </c>
      <c r="C20" s="22" t="s">
        <v>356</v>
      </c>
      <c r="D20" s="22" t="s">
        <v>147</v>
      </c>
      <c r="E20" s="23">
        <v>2007</v>
      </c>
      <c r="F20" s="15"/>
      <c r="G20" s="15"/>
      <c r="H20" s="15">
        <v>5</v>
      </c>
      <c r="I20" s="15"/>
      <c r="J20" s="15"/>
      <c r="K20" s="15"/>
      <c r="L20" s="15"/>
      <c r="M20" s="15"/>
      <c r="N20" s="14"/>
      <c r="O20" s="14">
        <f t="shared" si="0"/>
        <v>5</v>
      </c>
    </row>
    <row r="21" spans="1:15" ht="12.75">
      <c r="A21" s="12" t="s">
        <v>76</v>
      </c>
      <c r="B21" s="18" t="s">
        <v>357</v>
      </c>
      <c r="C21" s="18" t="s">
        <v>175</v>
      </c>
      <c r="D21" s="17"/>
      <c r="E21" s="20">
        <v>2006</v>
      </c>
      <c r="F21" s="15"/>
      <c r="G21" s="15">
        <v>5</v>
      </c>
      <c r="H21" s="15"/>
      <c r="I21" s="15"/>
      <c r="J21" s="15"/>
      <c r="K21" s="15"/>
      <c r="L21" s="15"/>
      <c r="M21" s="15"/>
      <c r="N21" s="14"/>
      <c r="O21" s="14">
        <f t="shared" si="0"/>
        <v>5</v>
      </c>
    </row>
    <row r="22" spans="1:15" ht="12.75">
      <c r="A22" s="12" t="s">
        <v>79</v>
      </c>
      <c r="B22" s="13" t="s">
        <v>358</v>
      </c>
      <c r="C22" s="13" t="s">
        <v>244</v>
      </c>
      <c r="D22" s="27" t="s">
        <v>213</v>
      </c>
      <c r="E22" s="15">
        <v>2006</v>
      </c>
      <c r="F22" s="15"/>
      <c r="G22" s="15"/>
      <c r="H22" s="15"/>
      <c r="I22" s="15">
        <v>4</v>
      </c>
      <c r="J22" s="15"/>
      <c r="K22" s="15"/>
      <c r="L22" s="15"/>
      <c r="M22" s="15"/>
      <c r="N22" s="14"/>
      <c r="O22" s="14">
        <f t="shared" si="0"/>
        <v>4</v>
      </c>
    </row>
    <row r="23" spans="1:15" ht="12.75">
      <c r="A23" s="12" t="s">
        <v>83</v>
      </c>
      <c r="B23" s="18" t="s">
        <v>359</v>
      </c>
      <c r="C23" s="22" t="s">
        <v>360</v>
      </c>
      <c r="D23" s="22" t="s">
        <v>45</v>
      </c>
      <c r="E23" s="23">
        <v>2006</v>
      </c>
      <c r="F23" s="15"/>
      <c r="G23" s="15"/>
      <c r="H23" s="15">
        <v>3</v>
      </c>
      <c r="I23" s="15"/>
      <c r="J23" s="15"/>
      <c r="K23" s="15"/>
      <c r="L23" s="15"/>
      <c r="M23" s="15"/>
      <c r="N23" s="14"/>
      <c r="O23" s="14">
        <f t="shared" si="0"/>
        <v>3</v>
      </c>
    </row>
    <row r="24" spans="1:15" ht="12.75">
      <c r="A24" s="12" t="s">
        <v>86</v>
      </c>
      <c r="B24" s="18" t="s">
        <v>361</v>
      </c>
      <c r="C24" s="18" t="s">
        <v>345</v>
      </c>
      <c r="D24" s="17" t="s">
        <v>20</v>
      </c>
      <c r="E24" s="20">
        <v>2006</v>
      </c>
      <c r="F24" s="15"/>
      <c r="G24" s="15">
        <v>3</v>
      </c>
      <c r="H24" s="15"/>
      <c r="I24" s="15"/>
      <c r="J24" s="15"/>
      <c r="K24" s="15"/>
      <c r="L24" s="15"/>
      <c r="M24" s="15"/>
      <c r="N24" s="14"/>
      <c r="O24" s="14">
        <f t="shared" si="0"/>
        <v>3</v>
      </c>
    </row>
    <row r="25" spans="1:15" ht="12.75">
      <c r="A25" s="12" t="s">
        <v>89</v>
      </c>
      <c r="B25" s="18" t="s">
        <v>362</v>
      </c>
      <c r="C25" s="18" t="s">
        <v>237</v>
      </c>
      <c r="D25" s="17" t="s">
        <v>130</v>
      </c>
      <c r="E25" s="20">
        <v>2007</v>
      </c>
      <c r="F25" s="15"/>
      <c r="G25" s="15">
        <v>2</v>
      </c>
      <c r="H25" s="15"/>
      <c r="I25" s="15"/>
      <c r="J25" s="15"/>
      <c r="K25" s="15"/>
      <c r="L25" s="15"/>
      <c r="M25" s="15"/>
      <c r="N25" s="14"/>
      <c r="O25" s="14">
        <f t="shared" si="0"/>
        <v>2</v>
      </c>
    </row>
    <row r="26" spans="1:15" ht="12.75">
      <c r="A26" s="12" t="s">
        <v>93</v>
      </c>
      <c r="B26" s="13" t="s">
        <v>363</v>
      </c>
      <c r="C26" s="13" t="s">
        <v>177</v>
      </c>
      <c r="D26" s="27" t="s">
        <v>224</v>
      </c>
      <c r="E26" s="15">
        <v>2006</v>
      </c>
      <c r="F26" s="15"/>
      <c r="G26" s="15"/>
      <c r="H26" s="15"/>
      <c r="I26" s="15">
        <v>2</v>
      </c>
      <c r="J26" s="15"/>
      <c r="K26" s="15"/>
      <c r="L26" s="15"/>
      <c r="M26" s="15"/>
      <c r="N26" s="14"/>
      <c r="O26" s="14">
        <f t="shared" si="0"/>
        <v>2</v>
      </c>
    </row>
    <row r="27" spans="1:15" ht="12.75">
      <c r="A27" s="12" t="s">
        <v>95</v>
      </c>
      <c r="B27" s="18" t="s">
        <v>364</v>
      </c>
      <c r="C27" s="18" t="s">
        <v>199</v>
      </c>
      <c r="D27" s="21" t="s">
        <v>20</v>
      </c>
      <c r="E27" s="20">
        <v>2007</v>
      </c>
      <c r="F27" s="15"/>
      <c r="G27" s="15"/>
      <c r="H27" s="15"/>
      <c r="I27" s="15"/>
      <c r="J27" s="15">
        <v>2</v>
      </c>
      <c r="K27" s="15"/>
      <c r="L27" s="15"/>
      <c r="M27" s="15"/>
      <c r="N27" s="14"/>
      <c r="O27" s="14">
        <f t="shared" si="0"/>
        <v>2</v>
      </c>
    </row>
    <row r="28" spans="1:15" ht="12.75">
      <c r="A28" s="12" t="s">
        <v>98</v>
      </c>
      <c r="B28" s="13" t="s">
        <v>365</v>
      </c>
      <c r="C28" s="13" t="s">
        <v>199</v>
      </c>
      <c r="D28" s="27" t="s">
        <v>26</v>
      </c>
      <c r="E28" s="15">
        <v>2007</v>
      </c>
      <c r="F28" s="15"/>
      <c r="G28" s="15"/>
      <c r="H28" s="15"/>
      <c r="I28" s="15"/>
      <c r="J28" s="15">
        <v>1</v>
      </c>
      <c r="K28" s="15"/>
      <c r="L28" s="15"/>
      <c r="M28" s="15"/>
      <c r="N28" s="14"/>
      <c r="O28" s="14">
        <f t="shared" si="0"/>
        <v>1</v>
      </c>
    </row>
    <row r="29" spans="1:15" ht="12.75">
      <c r="A29" s="12" t="s">
        <v>102</v>
      </c>
      <c r="B29" s="13" t="s">
        <v>366</v>
      </c>
      <c r="C29" s="13" t="s">
        <v>347</v>
      </c>
      <c r="D29" s="27" t="s">
        <v>367</v>
      </c>
      <c r="E29" s="15">
        <v>2007</v>
      </c>
      <c r="F29" s="15"/>
      <c r="G29" s="15"/>
      <c r="H29" s="15"/>
      <c r="I29" s="15">
        <v>1</v>
      </c>
      <c r="J29" s="15"/>
      <c r="K29" s="15"/>
      <c r="L29" s="15"/>
      <c r="M29" s="15"/>
      <c r="N29" s="14"/>
      <c r="O29" s="14">
        <f t="shared" si="0"/>
        <v>1</v>
      </c>
    </row>
    <row r="30" spans="1:15" ht="12.75">
      <c r="A30" s="12" t="s">
        <v>105</v>
      </c>
      <c r="B30" s="18" t="s">
        <v>368</v>
      </c>
      <c r="C30" s="18" t="s">
        <v>369</v>
      </c>
      <c r="D30" s="21" t="s">
        <v>261</v>
      </c>
      <c r="E30" s="20">
        <v>2007</v>
      </c>
      <c r="F30" s="15"/>
      <c r="G30" s="15"/>
      <c r="H30" s="15"/>
      <c r="I30" s="15"/>
      <c r="J30" s="15"/>
      <c r="K30" s="15">
        <v>1</v>
      </c>
      <c r="L30" s="15"/>
      <c r="M30" s="15"/>
      <c r="N30" s="14"/>
      <c r="O30" s="14">
        <f t="shared" si="0"/>
        <v>1</v>
      </c>
    </row>
    <row r="31" spans="1:15" ht="12.75">
      <c r="A31" s="12" t="s">
        <v>109</v>
      </c>
      <c r="B31" s="18" t="s">
        <v>370</v>
      </c>
      <c r="C31" s="18" t="s">
        <v>371</v>
      </c>
      <c r="D31" s="17" t="s">
        <v>108</v>
      </c>
      <c r="E31" s="20">
        <v>2007</v>
      </c>
      <c r="F31" s="15"/>
      <c r="G31" s="15">
        <v>1</v>
      </c>
      <c r="H31" s="15"/>
      <c r="I31" s="15"/>
      <c r="J31" s="15"/>
      <c r="K31" s="15"/>
      <c r="L31" s="15"/>
      <c r="M31" s="15"/>
      <c r="N31" s="14"/>
      <c r="O31" s="14">
        <f t="shared" si="0"/>
        <v>1</v>
      </c>
    </row>
    <row r="32" spans="1:15" ht="12.75">
      <c r="A32" s="12" t="s">
        <v>112</v>
      </c>
      <c r="B32" s="13" t="s">
        <v>372</v>
      </c>
      <c r="C32" s="13" t="s">
        <v>173</v>
      </c>
      <c r="D32" s="27" t="s">
        <v>101</v>
      </c>
      <c r="E32" s="15">
        <v>2007</v>
      </c>
      <c r="F32" s="15"/>
      <c r="G32" s="15"/>
      <c r="H32" s="15"/>
      <c r="I32" s="15"/>
      <c r="J32" s="15"/>
      <c r="K32" s="15"/>
      <c r="L32" s="15">
        <v>1</v>
      </c>
      <c r="M32" s="15"/>
      <c r="N32" s="14"/>
      <c r="O32" s="14">
        <f t="shared" si="0"/>
        <v>1</v>
      </c>
    </row>
    <row r="33" spans="1:15" ht="12.75">
      <c r="A33" s="31"/>
      <c r="B33" s="13" t="s">
        <v>165</v>
      </c>
      <c r="C33" s="13" t="s">
        <v>199</v>
      </c>
      <c r="D33" s="27" t="s">
        <v>373</v>
      </c>
      <c r="E33" s="15">
        <v>2007</v>
      </c>
      <c r="F33" s="15"/>
      <c r="G33" s="15"/>
      <c r="H33" s="15"/>
      <c r="I33" s="15"/>
      <c r="J33" s="15"/>
      <c r="K33" s="15"/>
      <c r="L33" s="15"/>
      <c r="M33" s="15"/>
      <c r="N33" s="14"/>
      <c r="O33" s="14">
        <f t="shared" si="0"/>
        <v>0</v>
      </c>
    </row>
    <row r="34" spans="1:15" ht="12.75">
      <c r="A34" s="31"/>
      <c r="B34" s="13" t="s">
        <v>225</v>
      </c>
      <c r="C34" s="13" t="s">
        <v>177</v>
      </c>
      <c r="D34" s="27" t="s">
        <v>11</v>
      </c>
      <c r="E34" s="15">
        <v>2007</v>
      </c>
      <c r="F34" s="15"/>
      <c r="G34" s="15"/>
      <c r="H34" s="15"/>
      <c r="I34" s="15"/>
      <c r="J34" s="15"/>
      <c r="K34" s="15"/>
      <c r="L34" s="15"/>
      <c r="M34" s="15"/>
      <c r="N34" s="14"/>
      <c r="O34" s="14">
        <f t="shared" si="0"/>
        <v>0</v>
      </c>
    </row>
    <row r="35" spans="1:15" ht="12.75">
      <c r="A35" s="31"/>
      <c r="B35" s="13" t="s">
        <v>200</v>
      </c>
      <c r="C35" s="13" t="s">
        <v>175</v>
      </c>
      <c r="D35" s="27" t="s">
        <v>374</v>
      </c>
      <c r="E35" s="15">
        <v>2007</v>
      </c>
      <c r="F35" s="15"/>
      <c r="G35" s="15"/>
      <c r="H35" s="15"/>
      <c r="I35" s="15"/>
      <c r="J35" s="15"/>
      <c r="K35" s="15"/>
      <c r="L35" s="15"/>
      <c r="M35" s="15"/>
      <c r="N35" s="14"/>
      <c r="O35" s="14">
        <f aca="true" t="shared" si="1" ref="O35:O66">F35+G35+H35+I35+J35+K35+L35+M35+N35</f>
        <v>0</v>
      </c>
    </row>
    <row r="36" spans="1:15" ht="12.75">
      <c r="A36" s="31"/>
      <c r="B36" s="13" t="s">
        <v>375</v>
      </c>
      <c r="C36" s="13" t="s">
        <v>207</v>
      </c>
      <c r="D36" s="27" t="s">
        <v>20</v>
      </c>
      <c r="E36" s="15">
        <v>2007</v>
      </c>
      <c r="F36" s="15"/>
      <c r="G36" s="15"/>
      <c r="H36" s="15"/>
      <c r="I36" s="15"/>
      <c r="J36" s="15"/>
      <c r="K36" s="15"/>
      <c r="L36" s="15"/>
      <c r="M36" s="15"/>
      <c r="N36" s="14"/>
      <c r="O36" s="14">
        <f t="shared" si="1"/>
        <v>0</v>
      </c>
    </row>
    <row r="37" spans="1:15" ht="12.75">
      <c r="A37" s="12"/>
      <c r="B37" s="18" t="s">
        <v>376</v>
      </c>
      <c r="C37" s="18" t="s">
        <v>369</v>
      </c>
      <c r="D37" s="21" t="s">
        <v>377</v>
      </c>
      <c r="E37" s="15">
        <v>2007</v>
      </c>
      <c r="F37" s="15"/>
      <c r="G37" s="15"/>
      <c r="H37" s="15"/>
      <c r="I37" s="15"/>
      <c r="J37" s="15"/>
      <c r="K37" s="15"/>
      <c r="L37" s="15"/>
      <c r="M37" s="15"/>
      <c r="N37" s="14"/>
      <c r="O37" s="14">
        <f t="shared" si="1"/>
        <v>0</v>
      </c>
    </row>
    <row r="38" spans="1:15" ht="12.75">
      <c r="A38" s="39"/>
      <c r="B38" s="13" t="s">
        <v>378</v>
      </c>
      <c r="C38" s="13" t="s">
        <v>379</v>
      </c>
      <c r="D38" s="27" t="s">
        <v>380</v>
      </c>
      <c r="E38" s="15">
        <v>2007</v>
      </c>
      <c r="F38" s="15"/>
      <c r="G38" s="15"/>
      <c r="H38" s="15"/>
      <c r="I38" s="15"/>
      <c r="J38" s="15"/>
      <c r="K38" s="15"/>
      <c r="L38" s="15"/>
      <c r="M38" s="15"/>
      <c r="N38" s="14"/>
      <c r="O38" s="14">
        <f t="shared" si="1"/>
        <v>0</v>
      </c>
    </row>
    <row r="39" spans="1:15" ht="12.75">
      <c r="A39" s="31"/>
      <c r="B39" s="13" t="s">
        <v>381</v>
      </c>
      <c r="C39" s="13" t="s">
        <v>212</v>
      </c>
      <c r="D39" s="27" t="s">
        <v>26</v>
      </c>
      <c r="E39" s="15">
        <v>2006</v>
      </c>
      <c r="F39" s="15"/>
      <c r="G39" s="15"/>
      <c r="H39" s="15"/>
      <c r="I39" s="15"/>
      <c r="J39" s="15"/>
      <c r="K39" s="15"/>
      <c r="L39" s="15"/>
      <c r="M39" s="15"/>
      <c r="N39" s="14"/>
      <c r="O39" s="14">
        <f t="shared" si="1"/>
        <v>0</v>
      </c>
    </row>
    <row r="40" spans="1:15" ht="12.75">
      <c r="A40" s="31"/>
      <c r="B40" s="13" t="s">
        <v>382</v>
      </c>
      <c r="C40" s="13" t="s">
        <v>220</v>
      </c>
      <c r="D40" s="27" t="s">
        <v>26</v>
      </c>
      <c r="E40" s="15">
        <v>2006</v>
      </c>
      <c r="F40" s="15"/>
      <c r="G40" s="15"/>
      <c r="H40" s="15"/>
      <c r="I40" s="15"/>
      <c r="J40" s="15"/>
      <c r="K40" s="15"/>
      <c r="L40" s="15"/>
      <c r="M40" s="15"/>
      <c r="N40" s="14"/>
      <c r="O40" s="14">
        <f t="shared" si="1"/>
        <v>0</v>
      </c>
    </row>
    <row r="41" spans="1:15" ht="12.75">
      <c r="A41" s="31"/>
      <c r="B41" s="13" t="s">
        <v>383</v>
      </c>
      <c r="C41" s="13" t="s">
        <v>384</v>
      </c>
      <c r="D41" s="27" t="s">
        <v>385</v>
      </c>
      <c r="E41" s="15">
        <v>2007</v>
      </c>
      <c r="F41" s="15"/>
      <c r="G41" s="15"/>
      <c r="H41" s="15"/>
      <c r="I41" s="15"/>
      <c r="J41" s="15"/>
      <c r="K41" s="15"/>
      <c r="L41" s="15"/>
      <c r="M41" s="15"/>
      <c r="N41" s="14"/>
      <c r="O41" s="14">
        <f t="shared" si="1"/>
        <v>0</v>
      </c>
    </row>
    <row r="42" spans="1:15" ht="12.75">
      <c r="A42" s="31"/>
      <c r="B42" s="13" t="s">
        <v>386</v>
      </c>
      <c r="C42" s="13" t="s">
        <v>179</v>
      </c>
      <c r="D42" s="27" t="s">
        <v>387</v>
      </c>
      <c r="E42" s="15">
        <v>2007</v>
      </c>
      <c r="F42" s="15"/>
      <c r="G42" s="15"/>
      <c r="H42" s="15"/>
      <c r="I42" s="15"/>
      <c r="J42" s="15"/>
      <c r="K42" s="15"/>
      <c r="L42" s="15"/>
      <c r="M42" s="15"/>
      <c r="N42" s="14"/>
      <c r="O42" s="14">
        <f t="shared" si="1"/>
        <v>0</v>
      </c>
    </row>
    <row r="43" spans="1:15" ht="12.75">
      <c r="A43" s="31"/>
      <c r="B43" s="13" t="s">
        <v>388</v>
      </c>
      <c r="C43" s="13" t="s">
        <v>347</v>
      </c>
      <c r="D43" s="27" t="s">
        <v>130</v>
      </c>
      <c r="E43" s="15">
        <v>2006</v>
      </c>
      <c r="F43" s="15"/>
      <c r="G43" s="15"/>
      <c r="H43" s="15"/>
      <c r="I43" s="15"/>
      <c r="J43" s="15"/>
      <c r="K43" s="15"/>
      <c r="L43" s="15"/>
      <c r="M43" s="15"/>
      <c r="N43" s="14"/>
      <c r="O43" s="14">
        <f t="shared" si="1"/>
        <v>0</v>
      </c>
    </row>
    <row r="44" spans="1:15" ht="12.75">
      <c r="A44" s="31"/>
      <c r="B44" s="13" t="s">
        <v>389</v>
      </c>
      <c r="C44" s="13" t="s">
        <v>210</v>
      </c>
      <c r="D44" s="27" t="s">
        <v>41</v>
      </c>
      <c r="E44" s="15">
        <v>2007</v>
      </c>
      <c r="F44" s="15"/>
      <c r="G44" s="15"/>
      <c r="H44" s="15"/>
      <c r="I44" s="15"/>
      <c r="J44" s="15"/>
      <c r="K44" s="15"/>
      <c r="L44" s="15"/>
      <c r="M44" s="15"/>
      <c r="N44" s="14"/>
      <c r="O44" s="14">
        <f t="shared" si="1"/>
        <v>0</v>
      </c>
    </row>
    <row r="45" spans="1:15" ht="12.75">
      <c r="A45" s="31"/>
      <c r="B45" s="13" t="s">
        <v>390</v>
      </c>
      <c r="C45" s="13" t="s">
        <v>177</v>
      </c>
      <c r="D45" s="27" t="s">
        <v>20</v>
      </c>
      <c r="E45" s="15">
        <v>2007</v>
      </c>
      <c r="F45" s="15"/>
      <c r="G45" s="15"/>
      <c r="H45" s="15"/>
      <c r="I45" s="15"/>
      <c r="J45" s="15"/>
      <c r="K45" s="15"/>
      <c r="L45" s="15"/>
      <c r="M45" s="15"/>
      <c r="N45" s="14"/>
      <c r="O45" s="14">
        <f t="shared" si="1"/>
        <v>0</v>
      </c>
    </row>
    <row r="46" spans="1:15" ht="12.75">
      <c r="A46" s="40"/>
      <c r="B46" s="13" t="s">
        <v>391</v>
      </c>
      <c r="C46" s="13" t="s">
        <v>384</v>
      </c>
      <c r="D46" s="27" t="s">
        <v>11</v>
      </c>
      <c r="E46" s="15">
        <v>2007</v>
      </c>
      <c r="F46" s="15"/>
      <c r="G46" s="15"/>
      <c r="H46" s="15"/>
      <c r="I46" s="15"/>
      <c r="J46" s="15"/>
      <c r="K46" s="15"/>
      <c r="L46" s="15"/>
      <c r="M46" s="15"/>
      <c r="N46" s="14"/>
      <c r="O46" s="14">
        <f t="shared" si="1"/>
        <v>0</v>
      </c>
    </row>
    <row r="47" spans="1:15" ht="12.75">
      <c r="A47" s="31"/>
      <c r="B47" s="13" t="s">
        <v>392</v>
      </c>
      <c r="C47" s="13" t="s">
        <v>350</v>
      </c>
      <c r="D47" s="27" t="s">
        <v>213</v>
      </c>
      <c r="E47" s="15">
        <v>2007</v>
      </c>
      <c r="F47" s="15"/>
      <c r="G47" s="15"/>
      <c r="H47" s="15"/>
      <c r="I47" s="15"/>
      <c r="J47" s="15"/>
      <c r="K47" s="15"/>
      <c r="L47" s="15"/>
      <c r="M47" s="15"/>
      <c r="N47" s="14"/>
      <c r="O47" s="14">
        <f t="shared" si="1"/>
        <v>0</v>
      </c>
    </row>
    <row r="48" spans="1:15" ht="12.75">
      <c r="A48" s="31"/>
      <c r="B48" s="13" t="s">
        <v>393</v>
      </c>
      <c r="C48" s="13" t="s">
        <v>394</v>
      </c>
      <c r="D48" s="27" t="s">
        <v>20</v>
      </c>
      <c r="E48" s="15">
        <v>2006</v>
      </c>
      <c r="F48" s="15"/>
      <c r="G48" s="15"/>
      <c r="H48" s="15"/>
      <c r="I48" s="15"/>
      <c r="J48" s="15"/>
      <c r="K48" s="15"/>
      <c r="L48" s="15"/>
      <c r="M48" s="15"/>
      <c r="N48" s="14"/>
      <c r="O48" s="14">
        <f t="shared" si="1"/>
        <v>0</v>
      </c>
    </row>
    <row r="49" spans="1:15" ht="12.75">
      <c r="A49" s="31"/>
      <c r="B49" s="13" t="s">
        <v>395</v>
      </c>
      <c r="C49" s="13" t="s">
        <v>210</v>
      </c>
      <c r="D49" s="27" t="s">
        <v>101</v>
      </c>
      <c r="E49" s="15">
        <v>2007</v>
      </c>
      <c r="F49" s="15"/>
      <c r="G49" s="15"/>
      <c r="H49" s="15"/>
      <c r="I49" s="15"/>
      <c r="J49" s="15"/>
      <c r="K49" s="15"/>
      <c r="L49" s="15"/>
      <c r="M49" s="15"/>
      <c r="N49" s="14"/>
      <c r="O49" s="14">
        <f t="shared" si="1"/>
        <v>0</v>
      </c>
    </row>
    <row r="50" spans="1:15" ht="12.75">
      <c r="A50" s="31"/>
      <c r="B50" s="13" t="s">
        <v>396</v>
      </c>
      <c r="C50" s="13" t="s">
        <v>220</v>
      </c>
      <c r="D50" s="27" t="s">
        <v>101</v>
      </c>
      <c r="E50" s="15">
        <v>2007</v>
      </c>
      <c r="F50" s="15"/>
      <c r="G50" s="15"/>
      <c r="H50" s="15"/>
      <c r="I50" s="15"/>
      <c r="J50" s="15"/>
      <c r="K50" s="15"/>
      <c r="L50" s="15"/>
      <c r="M50" s="15"/>
      <c r="N50" s="14"/>
      <c r="O50" s="14">
        <f t="shared" si="1"/>
        <v>0</v>
      </c>
    </row>
    <row r="51" spans="1:15" ht="12.75">
      <c r="A51" s="31"/>
      <c r="B51" s="13" t="s">
        <v>390</v>
      </c>
      <c r="C51" s="13" t="s">
        <v>175</v>
      </c>
      <c r="D51" s="27" t="s">
        <v>20</v>
      </c>
      <c r="E51" s="15">
        <v>2006</v>
      </c>
      <c r="F51" s="15"/>
      <c r="G51" s="15"/>
      <c r="H51" s="15"/>
      <c r="I51" s="15"/>
      <c r="J51" s="15"/>
      <c r="K51" s="15"/>
      <c r="L51" s="15"/>
      <c r="M51" s="15"/>
      <c r="N51" s="14"/>
      <c r="O51" s="14">
        <f t="shared" si="1"/>
        <v>0</v>
      </c>
    </row>
    <row r="52" spans="1:15" ht="12.75">
      <c r="A52" s="12"/>
      <c r="B52" s="13" t="s">
        <v>397</v>
      </c>
      <c r="C52" s="13" t="s">
        <v>226</v>
      </c>
      <c r="D52" s="27" t="s">
        <v>398</v>
      </c>
      <c r="E52" s="15">
        <v>2007</v>
      </c>
      <c r="F52" s="15"/>
      <c r="G52" s="15"/>
      <c r="H52" s="15"/>
      <c r="I52" s="15"/>
      <c r="J52" s="15"/>
      <c r="K52" s="15"/>
      <c r="L52" s="15"/>
      <c r="M52" s="15"/>
      <c r="N52" s="14"/>
      <c r="O52" s="14">
        <f t="shared" si="1"/>
        <v>0</v>
      </c>
    </row>
    <row r="53" spans="1:15" ht="12.75">
      <c r="A53" s="31"/>
      <c r="B53" s="13" t="s">
        <v>399</v>
      </c>
      <c r="C53" s="13" t="s">
        <v>194</v>
      </c>
      <c r="D53" s="27" t="s">
        <v>26</v>
      </c>
      <c r="E53" s="15">
        <v>2006</v>
      </c>
      <c r="F53" s="15"/>
      <c r="G53" s="15"/>
      <c r="H53" s="15"/>
      <c r="I53" s="15"/>
      <c r="J53" s="15"/>
      <c r="K53" s="15"/>
      <c r="L53" s="15"/>
      <c r="M53" s="15"/>
      <c r="N53" s="14"/>
      <c r="O53" s="14">
        <f t="shared" si="1"/>
        <v>0</v>
      </c>
    </row>
    <row r="54" spans="1:15" ht="12.75">
      <c r="A54" s="31"/>
      <c r="B54" s="18" t="s">
        <v>400</v>
      </c>
      <c r="C54" s="18" t="s">
        <v>347</v>
      </c>
      <c r="D54" s="19" t="s">
        <v>401</v>
      </c>
      <c r="E54" s="20">
        <v>2006</v>
      </c>
      <c r="F54" s="15"/>
      <c r="G54" s="15"/>
      <c r="H54" s="15"/>
      <c r="I54" s="15"/>
      <c r="J54" s="15"/>
      <c r="K54" s="15"/>
      <c r="L54" s="15">
        <v>9</v>
      </c>
      <c r="M54" s="15"/>
      <c r="N54" s="14"/>
      <c r="O54" s="15"/>
    </row>
    <row r="55" spans="1:15" ht="12.75">
      <c r="A55" s="31"/>
      <c r="B55" s="18" t="s">
        <v>400</v>
      </c>
      <c r="C55" s="18" t="s">
        <v>350</v>
      </c>
      <c r="D55" s="18" t="s">
        <v>401</v>
      </c>
      <c r="E55" s="20">
        <v>2006</v>
      </c>
      <c r="F55" s="15"/>
      <c r="G55" s="15"/>
      <c r="H55" s="15"/>
      <c r="I55" s="15"/>
      <c r="J55" s="15"/>
      <c r="K55" s="15"/>
      <c r="L55" s="15">
        <v>2</v>
      </c>
      <c r="M55" s="15"/>
      <c r="N55" s="14"/>
      <c r="O55" s="15"/>
    </row>
    <row r="56" spans="1:5" ht="12.75">
      <c r="A56" s="32"/>
      <c r="B56" s="33"/>
      <c r="C56" s="33"/>
      <c r="D56" s="41"/>
      <c r="E56" s="34"/>
    </row>
    <row r="57" spans="1:5" ht="12.75">
      <c r="A57" s="32"/>
      <c r="B57" s="33"/>
      <c r="C57" s="33"/>
      <c r="D57" s="41"/>
      <c r="E57" s="34"/>
    </row>
    <row r="58" spans="1:5" ht="12.75">
      <c r="A58" s="32"/>
      <c r="B58" s="33"/>
      <c r="C58" s="33"/>
      <c r="D58" s="37"/>
      <c r="E58" s="34"/>
    </row>
    <row r="59" spans="1:5" ht="12.75">
      <c r="A59" s="32"/>
      <c r="B59" s="33"/>
      <c r="C59" s="33"/>
      <c r="D59" s="37"/>
      <c r="E59" s="34"/>
    </row>
    <row r="60" spans="1:5" ht="12.75">
      <c r="A60" s="32"/>
      <c r="B60" s="33"/>
      <c r="C60" s="33"/>
      <c r="D60" s="41"/>
      <c r="E60" s="34"/>
    </row>
    <row r="61" spans="1:5" ht="12.75">
      <c r="A61" s="32"/>
      <c r="B61" s="33"/>
      <c r="C61" s="33"/>
      <c r="D61" s="41"/>
      <c r="E61" s="34"/>
    </row>
    <row r="62" spans="1:5" ht="12.75">
      <c r="A62" s="32"/>
      <c r="B62" s="33"/>
      <c r="C62" s="33"/>
      <c r="D62" s="41"/>
      <c r="E62" s="34"/>
    </row>
    <row r="63" spans="1:5" ht="12.75">
      <c r="A63" s="32"/>
      <c r="B63" s="33"/>
      <c r="C63" s="33"/>
      <c r="D63" s="41"/>
      <c r="E63" s="34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16" sqref="A16"/>
    </sheetView>
  </sheetViews>
  <sheetFormatPr defaultColWidth="11.57421875" defaultRowHeight="12.75"/>
  <cols>
    <col min="1" max="1" width="7.421875" style="1" customWidth="1"/>
    <col min="2" max="2" width="13.57421875" style="0" customWidth="1"/>
    <col min="3" max="3" width="10.8515625" style="0" customWidth="1"/>
    <col min="4" max="4" width="25.28125" style="25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38" customWidth="1"/>
    <col min="15" max="16" width="11.57421875" style="3" customWidth="1"/>
  </cols>
  <sheetData>
    <row r="1" spans="1:15" ht="19.5" customHeight="1">
      <c r="A1" s="57" t="s">
        <v>402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403</v>
      </c>
    </row>
    <row r="3" spans="1:15" ht="12.75">
      <c r="A3" s="12" t="s">
        <v>17</v>
      </c>
      <c r="B3" s="13" t="s">
        <v>404</v>
      </c>
      <c r="C3" s="13" t="s">
        <v>327</v>
      </c>
      <c r="D3" s="17" t="s">
        <v>26</v>
      </c>
      <c r="E3" s="15">
        <v>2005</v>
      </c>
      <c r="F3" s="20">
        <v>14</v>
      </c>
      <c r="G3" s="20">
        <v>9</v>
      </c>
      <c r="H3" s="20">
        <v>14</v>
      </c>
      <c r="I3" s="20">
        <v>9</v>
      </c>
      <c r="J3" s="20">
        <v>11</v>
      </c>
      <c r="K3" s="20">
        <v>9</v>
      </c>
      <c r="L3" s="20">
        <v>9</v>
      </c>
      <c r="M3" s="20"/>
      <c r="N3" s="42"/>
      <c r="O3" s="14">
        <f aca="true" t="shared" si="0" ref="O3:O34">SUM(F3:N3)</f>
        <v>75</v>
      </c>
    </row>
    <row r="4" spans="1:15" ht="12.75">
      <c r="A4" s="12" t="s">
        <v>21</v>
      </c>
      <c r="B4" s="13" t="s">
        <v>405</v>
      </c>
      <c r="C4" s="13" t="s">
        <v>249</v>
      </c>
      <c r="D4" s="27" t="s">
        <v>213</v>
      </c>
      <c r="E4" s="14">
        <v>2004</v>
      </c>
      <c r="F4" s="13"/>
      <c r="G4" s="16"/>
      <c r="H4" s="15"/>
      <c r="I4" s="15">
        <v>14</v>
      </c>
      <c r="J4" s="15">
        <v>14</v>
      </c>
      <c r="K4" s="15">
        <v>14</v>
      </c>
      <c r="L4" s="15">
        <v>14</v>
      </c>
      <c r="M4" s="15"/>
      <c r="N4" s="14"/>
      <c r="O4" s="14">
        <f t="shared" si="0"/>
        <v>56</v>
      </c>
    </row>
    <row r="5" spans="1:15" ht="12.75">
      <c r="A5" s="12" t="s">
        <v>24</v>
      </c>
      <c r="B5" s="13" t="s">
        <v>406</v>
      </c>
      <c r="C5" s="13" t="s">
        <v>78</v>
      </c>
      <c r="D5" s="17" t="s">
        <v>407</v>
      </c>
      <c r="E5" s="15">
        <v>2005</v>
      </c>
      <c r="F5" s="15">
        <v>7</v>
      </c>
      <c r="G5" s="15">
        <v>4</v>
      </c>
      <c r="H5" s="15">
        <v>11</v>
      </c>
      <c r="I5" s="15">
        <v>7</v>
      </c>
      <c r="J5" s="15">
        <v>9</v>
      </c>
      <c r="K5" s="15">
        <v>5</v>
      </c>
      <c r="L5" s="15">
        <v>11</v>
      </c>
      <c r="M5" s="15"/>
      <c r="N5" s="14"/>
      <c r="O5" s="14">
        <f t="shared" si="0"/>
        <v>54</v>
      </c>
    </row>
    <row r="6" spans="1:15" ht="12.75">
      <c r="A6" s="12" t="s">
        <v>27</v>
      </c>
      <c r="B6" s="13" t="s">
        <v>256</v>
      </c>
      <c r="C6" s="13" t="s">
        <v>91</v>
      </c>
      <c r="D6" s="13" t="s">
        <v>130</v>
      </c>
      <c r="E6" s="14">
        <v>2004</v>
      </c>
      <c r="F6" s="42">
        <v>9</v>
      </c>
      <c r="G6" s="20">
        <v>7</v>
      </c>
      <c r="H6" s="20">
        <v>6</v>
      </c>
      <c r="I6" s="20">
        <v>6</v>
      </c>
      <c r="J6" s="20">
        <v>7</v>
      </c>
      <c r="K6" s="20">
        <v>7</v>
      </c>
      <c r="L6" s="20">
        <v>7</v>
      </c>
      <c r="M6" s="43"/>
      <c r="N6" s="42"/>
      <c r="O6" s="14">
        <f t="shared" si="0"/>
        <v>49</v>
      </c>
    </row>
    <row r="7" spans="1:15" ht="12.75">
      <c r="A7" s="12" t="s">
        <v>30</v>
      </c>
      <c r="B7" s="22" t="s">
        <v>262</v>
      </c>
      <c r="C7" s="13" t="s">
        <v>295</v>
      </c>
      <c r="D7" s="36" t="s">
        <v>20</v>
      </c>
      <c r="E7" s="23">
        <v>2004</v>
      </c>
      <c r="F7" s="42">
        <v>6</v>
      </c>
      <c r="G7" s="20">
        <v>6</v>
      </c>
      <c r="H7" s="20">
        <v>7</v>
      </c>
      <c r="I7" s="20">
        <v>5</v>
      </c>
      <c r="J7" s="20"/>
      <c r="K7" s="20">
        <v>2</v>
      </c>
      <c r="L7" s="20">
        <v>5</v>
      </c>
      <c r="M7" s="43"/>
      <c r="N7" s="42"/>
      <c r="O7" s="14">
        <f t="shared" si="0"/>
        <v>31</v>
      </c>
    </row>
    <row r="8" spans="1:15" ht="12.75">
      <c r="A8" s="12" t="s">
        <v>33</v>
      </c>
      <c r="B8" s="13" t="s">
        <v>308</v>
      </c>
      <c r="C8" s="13" t="s">
        <v>59</v>
      </c>
      <c r="D8" s="13" t="s">
        <v>20</v>
      </c>
      <c r="E8" s="14">
        <v>2004</v>
      </c>
      <c r="F8" s="42">
        <v>3</v>
      </c>
      <c r="G8" s="20">
        <v>2</v>
      </c>
      <c r="H8" s="20">
        <v>5</v>
      </c>
      <c r="I8" s="20">
        <v>4</v>
      </c>
      <c r="J8" s="20">
        <v>4</v>
      </c>
      <c r="K8" s="20">
        <v>4</v>
      </c>
      <c r="L8" s="20">
        <v>3</v>
      </c>
      <c r="M8" s="43"/>
      <c r="N8" s="42"/>
      <c r="O8" s="14">
        <f t="shared" si="0"/>
        <v>25</v>
      </c>
    </row>
    <row r="9" spans="1:15" ht="12.75">
      <c r="A9" s="12" t="s">
        <v>36</v>
      </c>
      <c r="B9" s="13" t="s">
        <v>408</v>
      </c>
      <c r="C9" s="13" t="s">
        <v>295</v>
      </c>
      <c r="D9" s="17" t="s">
        <v>130</v>
      </c>
      <c r="E9" s="15">
        <v>2005</v>
      </c>
      <c r="F9" s="15">
        <v>4</v>
      </c>
      <c r="G9" s="15">
        <v>1</v>
      </c>
      <c r="H9" s="15"/>
      <c r="I9" s="15">
        <v>3</v>
      </c>
      <c r="J9" s="15">
        <v>6</v>
      </c>
      <c r="K9" s="15"/>
      <c r="L9" s="15"/>
      <c r="M9" s="15"/>
      <c r="N9" s="14"/>
      <c r="O9" s="14">
        <f t="shared" si="0"/>
        <v>14</v>
      </c>
    </row>
    <row r="10" spans="1:15" ht="12.75">
      <c r="A10" s="12" t="s">
        <v>38</v>
      </c>
      <c r="B10" s="18" t="s">
        <v>409</v>
      </c>
      <c r="C10" s="18" t="s">
        <v>114</v>
      </c>
      <c r="D10" s="17" t="s">
        <v>56</v>
      </c>
      <c r="E10" s="20">
        <v>2004</v>
      </c>
      <c r="F10" s="15"/>
      <c r="G10" s="15">
        <v>14</v>
      </c>
      <c r="H10" s="15"/>
      <c r="I10" s="15"/>
      <c r="J10" s="15"/>
      <c r="K10" s="15"/>
      <c r="L10" s="15"/>
      <c r="M10" s="15"/>
      <c r="N10" s="14"/>
      <c r="O10" s="14">
        <f t="shared" si="0"/>
        <v>14</v>
      </c>
    </row>
    <row r="11" spans="1:15" ht="12.75">
      <c r="A11" s="12" t="s">
        <v>42</v>
      </c>
      <c r="B11" s="13" t="s">
        <v>410</v>
      </c>
      <c r="C11" s="13" t="s">
        <v>129</v>
      </c>
      <c r="D11" s="27" t="s">
        <v>6</v>
      </c>
      <c r="E11" s="14">
        <v>2005</v>
      </c>
      <c r="F11" s="13"/>
      <c r="G11" s="16"/>
      <c r="H11" s="15"/>
      <c r="I11" s="15">
        <v>11</v>
      </c>
      <c r="J11" s="15"/>
      <c r="K11" s="15"/>
      <c r="L11" s="15"/>
      <c r="M11" s="15"/>
      <c r="N11" s="14"/>
      <c r="O11" s="14">
        <f t="shared" si="0"/>
        <v>11</v>
      </c>
    </row>
    <row r="12" spans="1:15" ht="12.75">
      <c r="A12" s="12" t="s">
        <v>46</v>
      </c>
      <c r="B12" s="22" t="s">
        <v>254</v>
      </c>
      <c r="C12" s="13" t="s">
        <v>411</v>
      </c>
      <c r="D12" s="36" t="s">
        <v>412</v>
      </c>
      <c r="E12" s="23">
        <v>2005</v>
      </c>
      <c r="F12" s="20">
        <v>11</v>
      </c>
      <c r="G12" s="20"/>
      <c r="H12" s="20"/>
      <c r="I12" s="20"/>
      <c r="J12" s="20"/>
      <c r="K12" s="20"/>
      <c r="L12" s="20"/>
      <c r="M12" s="20"/>
      <c r="N12" s="42"/>
      <c r="O12" s="14">
        <f t="shared" si="0"/>
        <v>11</v>
      </c>
    </row>
    <row r="13" spans="1:15" ht="12.75">
      <c r="A13" s="12" t="s">
        <v>49</v>
      </c>
      <c r="B13" s="13" t="s">
        <v>413</v>
      </c>
      <c r="C13" s="13" t="s">
        <v>414</v>
      </c>
      <c r="D13" s="13" t="s">
        <v>415</v>
      </c>
      <c r="E13" s="14">
        <v>2004</v>
      </c>
      <c r="F13" s="42"/>
      <c r="G13" s="20">
        <v>11</v>
      </c>
      <c r="H13" s="20"/>
      <c r="I13" s="20"/>
      <c r="J13" s="20"/>
      <c r="K13" s="20"/>
      <c r="L13" s="20"/>
      <c r="M13" s="43"/>
      <c r="N13" s="42"/>
      <c r="O13" s="14">
        <f t="shared" si="0"/>
        <v>11</v>
      </c>
    </row>
    <row r="14" spans="1:15" ht="12.75">
      <c r="A14" s="12" t="s">
        <v>53</v>
      </c>
      <c r="B14" s="13" t="s">
        <v>416</v>
      </c>
      <c r="C14" s="13" t="s">
        <v>35</v>
      </c>
      <c r="D14" s="27" t="s">
        <v>415</v>
      </c>
      <c r="E14" s="15">
        <v>2004</v>
      </c>
      <c r="F14" s="42"/>
      <c r="G14" s="20"/>
      <c r="H14" s="20"/>
      <c r="I14" s="20"/>
      <c r="J14" s="20"/>
      <c r="K14" s="20">
        <v>11</v>
      </c>
      <c r="L14" s="20"/>
      <c r="M14" s="43"/>
      <c r="N14" s="42"/>
      <c r="O14" s="14">
        <f t="shared" si="0"/>
        <v>11</v>
      </c>
    </row>
    <row r="15" spans="1:15" ht="12.75">
      <c r="A15" s="12" t="s">
        <v>57</v>
      </c>
      <c r="B15" s="18" t="s">
        <v>417</v>
      </c>
      <c r="C15" s="18" t="s">
        <v>298</v>
      </c>
      <c r="D15" s="21" t="s">
        <v>418</v>
      </c>
      <c r="E15" s="20">
        <v>2004</v>
      </c>
      <c r="F15" s="15"/>
      <c r="G15" s="15"/>
      <c r="H15" s="15"/>
      <c r="I15" s="15"/>
      <c r="J15" s="15">
        <v>5</v>
      </c>
      <c r="K15" s="15">
        <v>6</v>
      </c>
      <c r="L15" s="15"/>
      <c r="M15" s="15"/>
      <c r="N15" s="14"/>
      <c r="O15" s="14">
        <f t="shared" si="0"/>
        <v>11</v>
      </c>
    </row>
    <row r="16" spans="1:15" ht="12.75">
      <c r="A16" s="12" t="s">
        <v>61</v>
      </c>
      <c r="B16" s="18" t="s">
        <v>419</v>
      </c>
      <c r="C16" s="18" t="s">
        <v>301</v>
      </c>
      <c r="D16" s="21" t="s">
        <v>420</v>
      </c>
      <c r="E16" s="20">
        <v>2004</v>
      </c>
      <c r="F16" s="15"/>
      <c r="G16" s="15"/>
      <c r="H16" s="15"/>
      <c r="I16" s="15"/>
      <c r="J16" s="15"/>
      <c r="K16" s="15"/>
      <c r="L16" s="15">
        <v>6</v>
      </c>
      <c r="M16" s="15"/>
      <c r="N16" s="14"/>
      <c r="O16" s="14">
        <f t="shared" si="0"/>
        <v>6</v>
      </c>
    </row>
    <row r="17" spans="1:15" ht="12.75">
      <c r="A17" s="12" t="s">
        <v>64</v>
      </c>
      <c r="B17" s="13" t="s">
        <v>421</v>
      </c>
      <c r="C17" s="13" t="s">
        <v>29</v>
      </c>
      <c r="D17" s="27" t="s">
        <v>101</v>
      </c>
      <c r="E17" s="14">
        <v>2004</v>
      </c>
      <c r="F17" s="42">
        <v>2</v>
      </c>
      <c r="G17" s="20"/>
      <c r="H17" s="20"/>
      <c r="I17" s="20"/>
      <c r="J17" s="20"/>
      <c r="K17" s="20"/>
      <c r="L17" s="20">
        <v>4</v>
      </c>
      <c r="M17" s="43"/>
      <c r="N17" s="42"/>
      <c r="O17" s="14">
        <f t="shared" si="0"/>
        <v>6</v>
      </c>
    </row>
    <row r="18" spans="1:15" ht="12.75">
      <c r="A18" s="12" t="s">
        <v>68</v>
      </c>
      <c r="B18" s="13" t="s">
        <v>422</v>
      </c>
      <c r="C18" s="13" t="s">
        <v>152</v>
      </c>
      <c r="D18" s="17" t="s">
        <v>26</v>
      </c>
      <c r="E18" s="15">
        <v>2005</v>
      </c>
      <c r="F18" s="15">
        <v>5</v>
      </c>
      <c r="G18" s="15"/>
      <c r="H18" s="15"/>
      <c r="I18" s="15"/>
      <c r="J18" s="15"/>
      <c r="K18" s="15"/>
      <c r="L18" s="15"/>
      <c r="M18" s="15"/>
      <c r="N18" s="14"/>
      <c r="O18" s="14">
        <f t="shared" si="0"/>
        <v>5</v>
      </c>
    </row>
    <row r="19" spans="1:15" ht="12.75">
      <c r="A19" s="12" t="s">
        <v>71</v>
      </c>
      <c r="B19" s="18" t="s">
        <v>423</v>
      </c>
      <c r="C19" s="18" t="s">
        <v>129</v>
      </c>
      <c r="D19" s="17" t="s">
        <v>424</v>
      </c>
      <c r="E19" s="20">
        <v>2004</v>
      </c>
      <c r="F19" s="15"/>
      <c r="G19" s="15">
        <v>5</v>
      </c>
      <c r="H19" s="15"/>
      <c r="I19" s="15"/>
      <c r="J19" s="15"/>
      <c r="K19" s="15"/>
      <c r="L19" s="15"/>
      <c r="M19" s="15"/>
      <c r="N19" s="14"/>
      <c r="O19" s="14">
        <f t="shared" si="0"/>
        <v>5</v>
      </c>
    </row>
    <row r="20" spans="1:15" ht="12.75">
      <c r="A20" s="12" t="s">
        <v>74</v>
      </c>
      <c r="B20" s="18" t="s">
        <v>425</v>
      </c>
      <c r="C20" s="22" t="s">
        <v>426</v>
      </c>
      <c r="D20" s="22" t="s">
        <v>130</v>
      </c>
      <c r="E20" s="23">
        <v>2005</v>
      </c>
      <c r="F20" s="15"/>
      <c r="G20" s="15"/>
      <c r="H20" s="15">
        <v>4</v>
      </c>
      <c r="I20" s="15"/>
      <c r="J20" s="15"/>
      <c r="K20" s="15"/>
      <c r="L20" s="15"/>
      <c r="M20" s="15"/>
      <c r="N20" s="14"/>
      <c r="O20" s="14">
        <f t="shared" si="0"/>
        <v>4</v>
      </c>
    </row>
    <row r="21" spans="1:15" ht="12.75">
      <c r="A21" s="12" t="s">
        <v>76</v>
      </c>
      <c r="B21" s="18" t="s">
        <v>427</v>
      </c>
      <c r="C21" s="18" t="s">
        <v>78</v>
      </c>
      <c r="D21" s="17" t="s">
        <v>56</v>
      </c>
      <c r="E21" s="20">
        <v>2004</v>
      </c>
      <c r="F21" s="15"/>
      <c r="G21" s="15">
        <v>3</v>
      </c>
      <c r="H21" s="15"/>
      <c r="I21" s="15"/>
      <c r="J21" s="15"/>
      <c r="K21" s="15"/>
      <c r="L21" s="15"/>
      <c r="M21" s="15"/>
      <c r="N21" s="14"/>
      <c r="O21" s="14">
        <f t="shared" si="0"/>
        <v>3</v>
      </c>
    </row>
    <row r="22" spans="1:15" ht="12.75">
      <c r="A22" s="12" t="s">
        <v>79</v>
      </c>
      <c r="B22" s="18" t="s">
        <v>428</v>
      </c>
      <c r="C22" s="18" t="s">
        <v>281</v>
      </c>
      <c r="D22" s="21" t="s">
        <v>6</v>
      </c>
      <c r="E22" s="20">
        <v>2004</v>
      </c>
      <c r="F22" s="15"/>
      <c r="G22" s="15"/>
      <c r="H22" s="15"/>
      <c r="I22" s="15"/>
      <c r="J22" s="15"/>
      <c r="K22" s="15">
        <v>3</v>
      </c>
      <c r="L22" s="15"/>
      <c r="M22" s="15"/>
      <c r="N22" s="14"/>
      <c r="O22" s="14">
        <f t="shared" si="0"/>
        <v>3</v>
      </c>
    </row>
    <row r="23" spans="1:15" ht="12.75">
      <c r="A23" s="12" t="s">
        <v>83</v>
      </c>
      <c r="B23" s="18" t="s">
        <v>429</v>
      </c>
      <c r="C23" s="22" t="s">
        <v>430</v>
      </c>
      <c r="D23" s="22" t="s">
        <v>431</v>
      </c>
      <c r="E23" s="23">
        <v>2004</v>
      </c>
      <c r="F23" s="15"/>
      <c r="G23" s="15"/>
      <c r="H23" s="15">
        <v>3</v>
      </c>
      <c r="I23" s="15"/>
      <c r="J23" s="15"/>
      <c r="K23" s="15"/>
      <c r="L23" s="15"/>
      <c r="M23" s="15"/>
      <c r="N23" s="14"/>
      <c r="O23" s="14">
        <f t="shared" si="0"/>
        <v>3</v>
      </c>
    </row>
    <row r="24" spans="1:15" ht="12.75">
      <c r="A24" s="12" t="s">
        <v>86</v>
      </c>
      <c r="B24" s="18" t="s">
        <v>432</v>
      </c>
      <c r="C24" s="18" t="s">
        <v>433</v>
      </c>
      <c r="D24" s="21" t="s">
        <v>302</v>
      </c>
      <c r="E24" s="20">
        <v>2004</v>
      </c>
      <c r="F24" s="15"/>
      <c r="G24" s="15"/>
      <c r="H24" s="15"/>
      <c r="I24" s="15"/>
      <c r="J24" s="15">
        <v>3</v>
      </c>
      <c r="K24" s="15"/>
      <c r="L24" s="15"/>
      <c r="M24" s="15"/>
      <c r="N24" s="14"/>
      <c r="O24" s="14">
        <f t="shared" si="0"/>
        <v>3</v>
      </c>
    </row>
    <row r="25" spans="1:15" ht="12.75">
      <c r="A25" s="12" t="s">
        <v>89</v>
      </c>
      <c r="B25" s="18" t="s">
        <v>434</v>
      </c>
      <c r="C25" s="18" t="s">
        <v>29</v>
      </c>
      <c r="D25" s="21"/>
      <c r="E25" s="20">
        <v>2004</v>
      </c>
      <c r="F25" s="15"/>
      <c r="G25" s="15"/>
      <c r="H25" s="15"/>
      <c r="I25" s="15"/>
      <c r="J25" s="15"/>
      <c r="K25" s="15"/>
      <c r="L25" s="15">
        <v>2</v>
      </c>
      <c r="M25" s="15"/>
      <c r="N25" s="14"/>
      <c r="O25" s="14">
        <f t="shared" si="0"/>
        <v>2</v>
      </c>
    </row>
    <row r="26" spans="1:15" ht="12.75">
      <c r="A26" s="12" t="s">
        <v>93</v>
      </c>
      <c r="B26" s="18" t="s">
        <v>435</v>
      </c>
      <c r="C26" s="18" t="s">
        <v>59</v>
      </c>
      <c r="D26" s="21" t="s">
        <v>302</v>
      </c>
      <c r="E26" s="20">
        <v>2004</v>
      </c>
      <c r="F26" s="15"/>
      <c r="G26" s="15"/>
      <c r="H26" s="15"/>
      <c r="I26" s="15"/>
      <c r="J26" s="15">
        <v>2</v>
      </c>
      <c r="K26" s="15"/>
      <c r="L26" s="15"/>
      <c r="M26" s="15"/>
      <c r="N26" s="14"/>
      <c r="O26" s="14">
        <f t="shared" si="0"/>
        <v>2</v>
      </c>
    </row>
    <row r="27" spans="1:15" ht="12.75">
      <c r="A27" s="12" t="s">
        <v>95</v>
      </c>
      <c r="B27" s="13" t="s">
        <v>436</v>
      </c>
      <c r="C27" s="13" t="s">
        <v>70</v>
      </c>
      <c r="D27" s="17" t="s">
        <v>20</v>
      </c>
      <c r="E27" s="15">
        <v>2005</v>
      </c>
      <c r="F27" s="20"/>
      <c r="G27" s="20"/>
      <c r="H27" s="20">
        <v>2</v>
      </c>
      <c r="I27" s="20"/>
      <c r="J27" s="20"/>
      <c r="K27" s="20"/>
      <c r="L27" s="20"/>
      <c r="M27" s="20"/>
      <c r="N27" s="42"/>
      <c r="O27" s="14">
        <f t="shared" si="0"/>
        <v>2</v>
      </c>
    </row>
    <row r="28" spans="1:15" ht="12.75">
      <c r="A28" s="12" t="s">
        <v>98</v>
      </c>
      <c r="B28" s="13" t="s">
        <v>408</v>
      </c>
      <c r="C28" s="13" t="s">
        <v>437</v>
      </c>
      <c r="D28" s="17" t="s">
        <v>85</v>
      </c>
      <c r="E28" s="15">
        <v>2005</v>
      </c>
      <c r="F28" s="20"/>
      <c r="G28" s="20"/>
      <c r="H28" s="20"/>
      <c r="I28" s="20">
        <v>2</v>
      </c>
      <c r="J28" s="20"/>
      <c r="K28" s="20"/>
      <c r="L28" s="20"/>
      <c r="M28" s="20"/>
      <c r="N28" s="42"/>
      <c r="O28" s="14">
        <f t="shared" si="0"/>
        <v>2</v>
      </c>
    </row>
    <row r="29" spans="1:15" ht="12.75">
      <c r="A29" s="12" t="s">
        <v>102</v>
      </c>
      <c r="B29" s="13" t="s">
        <v>438</v>
      </c>
      <c r="C29" s="13" t="s">
        <v>439</v>
      </c>
      <c r="D29" s="27" t="s">
        <v>45</v>
      </c>
      <c r="E29" s="14">
        <v>2004</v>
      </c>
      <c r="F29" s="13"/>
      <c r="G29" s="16"/>
      <c r="H29" s="15"/>
      <c r="I29" s="15">
        <v>1</v>
      </c>
      <c r="J29" s="15"/>
      <c r="K29" s="15"/>
      <c r="L29" s="15"/>
      <c r="M29" s="15"/>
      <c r="N29" s="14"/>
      <c r="O29" s="14">
        <f t="shared" si="0"/>
        <v>1</v>
      </c>
    </row>
    <row r="30" spans="1:15" ht="12.75">
      <c r="A30" s="12" t="s">
        <v>105</v>
      </c>
      <c r="B30" s="13" t="s">
        <v>440</v>
      </c>
      <c r="C30" s="13" t="s">
        <v>19</v>
      </c>
      <c r="D30" s="27"/>
      <c r="E30" s="15">
        <v>2004</v>
      </c>
      <c r="F30" s="15"/>
      <c r="G30" s="15"/>
      <c r="H30" s="15"/>
      <c r="I30" s="15"/>
      <c r="J30" s="15"/>
      <c r="K30" s="15"/>
      <c r="L30" s="15">
        <v>1</v>
      </c>
      <c r="M30" s="15"/>
      <c r="N30" s="14"/>
      <c r="O30" s="14">
        <f t="shared" si="0"/>
        <v>1</v>
      </c>
    </row>
    <row r="31" spans="1:15" ht="12.75">
      <c r="A31" s="12" t="s">
        <v>109</v>
      </c>
      <c r="B31" s="18" t="s">
        <v>441</v>
      </c>
      <c r="C31" s="22" t="s">
        <v>442</v>
      </c>
      <c r="D31" s="22" t="s">
        <v>101</v>
      </c>
      <c r="E31" s="23">
        <v>2004</v>
      </c>
      <c r="F31" s="15"/>
      <c r="G31" s="15"/>
      <c r="H31" s="15">
        <v>1</v>
      </c>
      <c r="I31" s="15"/>
      <c r="J31" s="15"/>
      <c r="K31" s="15"/>
      <c r="L31" s="15"/>
      <c r="M31" s="15"/>
      <c r="N31" s="14"/>
      <c r="O31" s="14">
        <f t="shared" si="0"/>
        <v>1</v>
      </c>
    </row>
    <row r="32" spans="1:15" ht="12.75">
      <c r="A32" s="12" t="s">
        <v>112</v>
      </c>
      <c r="B32" s="18" t="s">
        <v>443</v>
      </c>
      <c r="C32" s="18" t="s">
        <v>444</v>
      </c>
      <c r="D32" s="21" t="s">
        <v>261</v>
      </c>
      <c r="E32" s="20">
        <v>2004</v>
      </c>
      <c r="F32" s="15"/>
      <c r="G32" s="15"/>
      <c r="H32" s="15"/>
      <c r="I32" s="15"/>
      <c r="J32" s="15"/>
      <c r="K32" s="15">
        <v>1</v>
      </c>
      <c r="L32" s="15"/>
      <c r="M32" s="15"/>
      <c r="N32" s="14"/>
      <c r="O32" s="14">
        <f t="shared" si="0"/>
        <v>1</v>
      </c>
    </row>
    <row r="33" spans="1:15" ht="12.75">
      <c r="A33" s="12" t="s">
        <v>116</v>
      </c>
      <c r="B33" s="13" t="s">
        <v>445</v>
      </c>
      <c r="C33" s="13" t="s">
        <v>446</v>
      </c>
      <c r="D33" s="17" t="s">
        <v>82</v>
      </c>
      <c r="E33" s="15">
        <v>2005</v>
      </c>
      <c r="F33" s="20">
        <v>1</v>
      </c>
      <c r="G33" s="20"/>
      <c r="H33" s="20"/>
      <c r="I33" s="20"/>
      <c r="J33" s="20"/>
      <c r="K33" s="20"/>
      <c r="L33" s="20"/>
      <c r="M33" s="20"/>
      <c r="N33" s="42"/>
      <c r="O33" s="14">
        <f t="shared" si="0"/>
        <v>1</v>
      </c>
    </row>
    <row r="34" spans="1:15" ht="12.75">
      <c r="A34" s="12" t="s">
        <v>119</v>
      </c>
      <c r="B34" s="18" t="s">
        <v>447</v>
      </c>
      <c r="C34" s="18" t="s">
        <v>35</v>
      </c>
      <c r="D34" s="21" t="s">
        <v>115</v>
      </c>
      <c r="E34" s="20">
        <v>2005</v>
      </c>
      <c r="F34" s="15"/>
      <c r="G34" s="15"/>
      <c r="H34" s="15"/>
      <c r="I34" s="15"/>
      <c r="J34" s="15">
        <v>1</v>
      </c>
      <c r="K34" s="15"/>
      <c r="L34" s="15"/>
      <c r="M34" s="15"/>
      <c r="N34" s="14"/>
      <c r="O34" s="14">
        <f t="shared" si="0"/>
        <v>1</v>
      </c>
    </row>
    <row r="35" spans="1:15" ht="12.75">
      <c r="A35" s="31"/>
      <c r="B35" s="13" t="s">
        <v>448</v>
      </c>
      <c r="C35" s="13" t="s">
        <v>35</v>
      </c>
      <c r="D35" s="17" t="s">
        <v>449</v>
      </c>
      <c r="E35" s="15">
        <v>2005</v>
      </c>
      <c r="F35" s="20"/>
      <c r="G35" s="20"/>
      <c r="H35" s="20"/>
      <c r="I35" s="20"/>
      <c r="J35" s="20"/>
      <c r="K35" s="20"/>
      <c r="L35" s="20"/>
      <c r="M35" s="20"/>
      <c r="N35" s="42"/>
      <c r="O35" s="14">
        <f aca="true" t="shared" si="1" ref="O35:O66">SUM(F35:N35)</f>
        <v>0</v>
      </c>
    </row>
    <row r="36" spans="1:15" ht="12.75">
      <c r="A36" s="31"/>
      <c r="B36" s="13" t="s">
        <v>450</v>
      </c>
      <c r="C36" s="13" t="s">
        <v>19</v>
      </c>
      <c r="D36" s="17" t="s">
        <v>26</v>
      </c>
      <c r="E36" s="15">
        <v>2005</v>
      </c>
      <c r="F36" s="20"/>
      <c r="G36" s="20"/>
      <c r="H36" s="20"/>
      <c r="I36" s="20"/>
      <c r="J36" s="20"/>
      <c r="K36" s="20"/>
      <c r="L36" s="20"/>
      <c r="M36" s="20"/>
      <c r="N36" s="42"/>
      <c r="O36" s="14">
        <f t="shared" si="1"/>
        <v>0</v>
      </c>
    </row>
    <row r="37" spans="1:15" ht="12.75">
      <c r="A37" s="31"/>
      <c r="B37" s="13" t="s">
        <v>313</v>
      </c>
      <c r="C37" s="13" t="s">
        <v>312</v>
      </c>
      <c r="D37" s="17" t="s">
        <v>130</v>
      </c>
      <c r="E37" s="15">
        <v>2005</v>
      </c>
      <c r="F37" s="20"/>
      <c r="G37" s="20"/>
      <c r="H37" s="20"/>
      <c r="I37" s="20"/>
      <c r="J37" s="20"/>
      <c r="K37" s="20"/>
      <c r="L37" s="20"/>
      <c r="M37" s="20"/>
      <c r="N37" s="42"/>
      <c r="O37" s="14">
        <f t="shared" si="1"/>
        <v>0</v>
      </c>
    </row>
    <row r="38" spans="1:15" ht="12.75">
      <c r="A38" s="31"/>
      <c r="B38" s="13" t="s">
        <v>451</v>
      </c>
      <c r="C38" s="13" t="s">
        <v>316</v>
      </c>
      <c r="D38" s="17"/>
      <c r="E38" s="15">
        <v>2005</v>
      </c>
      <c r="F38" s="42"/>
      <c r="G38" s="20"/>
      <c r="H38" s="20"/>
      <c r="I38" s="20"/>
      <c r="J38" s="20"/>
      <c r="K38" s="20"/>
      <c r="L38" s="20"/>
      <c r="M38" s="43"/>
      <c r="N38" s="42"/>
      <c r="O38" s="14">
        <f t="shared" si="1"/>
        <v>0</v>
      </c>
    </row>
    <row r="39" spans="1:15" ht="12.75">
      <c r="A39" s="31"/>
      <c r="B39" s="13" t="s">
        <v>452</v>
      </c>
      <c r="C39" s="13" t="s">
        <v>453</v>
      </c>
      <c r="D39" s="13" t="s">
        <v>302</v>
      </c>
      <c r="E39" s="14">
        <v>2005</v>
      </c>
      <c r="F39" s="15"/>
      <c r="G39" s="15"/>
      <c r="H39" s="15"/>
      <c r="I39" s="15"/>
      <c r="J39" s="15"/>
      <c r="K39" s="15"/>
      <c r="L39" s="15"/>
      <c r="M39" s="15"/>
      <c r="N39" s="14"/>
      <c r="O39" s="14">
        <f t="shared" si="1"/>
        <v>0</v>
      </c>
    </row>
    <row r="40" spans="1:15" ht="12.75">
      <c r="A40" s="12"/>
      <c r="B40" s="13" t="s">
        <v>454</v>
      </c>
      <c r="C40" s="13" t="s">
        <v>455</v>
      </c>
      <c r="D40" s="27" t="s">
        <v>224</v>
      </c>
      <c r="E40" s="14">
        <v>2004</v>
      </c>
      <c r="F40" s="15"/>
      <c r="G40" s="15"/>
      <c r="H40" s="15"/>
      <c r="I40" s="15"/>
      <c r="J40" s="15"/>
      <c r="K40" s="15"/>
      <c r="L40" s="15"/>
      <c r="M40" s="15"/>
      <c r="N40" s="14"/>
      <c r="O40" s="14">
        <f t="shared" si="1"/>
        <v>0</v>
      </c>
    </row>
    <row r="41" spans="1:15" ht="12.75">
      <c r="A41" s="31"/>
      <c r="B41" s="13" t="s">
        <v>106</v>
      </c>
      <c r="C41" s="13" t="s">
        <v>129</v>
      </c>
      <c r="D41" s="17" t="s">
        <v>108</v>
      </c>
      <c r="E41" s="15">
        <v>2005</v>
      </c>
      <c r="F41" s="15"/>
      <c r="G41" s="15"/>
      <c r="H41" s="15"/>
      <c r="I41" s="15"/>
      <c r="J41" s="15"/>
      <c r="K41" s="15"/>
      <c r="L41" s="15"/>
      <c r="M41" s="15"/>
      <c r="N41" s="14"/>
      <c r="O41" s="14">
        <f t="shared" si="1"/>
        <v>0</v>
      </c>
    </row>
    <row r="42" spans="1:15" ht="12.75">
      <c r="A42" s="12"/>
      <c r="B42" s="13" t="s">
        <v>456</v>
      </c>
      <c r="C42" s="13" t="s">
        <v>316</v>
      </c>
      <c r="D42" s="27" t="s">
        <v>20</v>
      </c>
      <c r="E42" s="14">
        <v>2004</v>
      </c>
      <c r="F42" s="20"/>
      <c r="G42" s="20"/>
      <c r="H42" s="20"/>
      <c r="I42" s="20"/>
      <c r="J42" s="20"/>
      <c r="K42" s="20"/>
      <c r="L42" s="20"/>
      <c r="M42" s="20"/>
      <c r="N42" s="42"/>
      <c r="O42" s="14">
        <f t="shared" si="1"/>
        <v>0</v>
      </c>
    </row>
    <row r="43" spans="1:15" ht="12.75">
      <c r="A43" s="12"/>
      <c r="B43" s="13" t="s">
        <v>457</v>
      </c>
      <c r="C43" s="13" t="s">
        <v>458</v>
      </c>
      <c r="D43" s="17" t="s">
        <v>147</v>
      </c>
      <c r="E43" s="15">
        <v>2005</v>
      </c>
      <c r="F43" s="20"/>
      <c r="G43" s="20"/>
      <c r="H43" s="20"/>
      <c r="I43" s="20"/>
      <c r="J43" s="20"/>
      <c r="K43" s="20"/>
      <c r="L43" s="20"/>
      <c r="M43" s="20"/>
      <c r="N43" s="42"/>
      <c r="O43" s="14">
        <f t="shared" si="1"/>
        <v>0</v>
      </c>
    </row>
    <row r="44" spans="1:15" ht="12.75">
      <c r="A44" s="12"/>
      <c r="B44" s="13" t="s">
        <v>459</v>
      </c>
      <c r="C44" s="13" t="s">
        <v>460</v>
      </c>
      <c r="D44" s="27" t="s">
        <v>231</v>
      </c>
      <c r="E44" s="15"/>
      <c r="F44" s="42"/>
      <c r="G44" s="20"/>
      <c r="H44" s="20"/>
      <c r="I44" s="20"/>
      <c r="J44" s="20"/>
      <c r="K44" s="20"/>
      <c r="L44" s="20"/>
      <c r="M44" s="43"/>
      <c r="N44" s="42"/>
      <c r="O44" s="14">
        <f t="shared" si="1"/>
        <v>0</v>
      </c>
    </row>
    <row r="45" spans="1:15" ht="12.75">
      <c r="A45" s="31"/>
      <c r="B45" s="13" t="s">
        <v>324</v>
      </c>
      <c r="C45" s="13" t="s">
        <v>19</v>
      </c>
      <c r="D45" s="17" t="s">
        <v>461</v>
      </c>
      <c r="E45" s="15">
        <v>2005</v>
      </c>
      <c r="F45" s="20"/>
      <c r="G45" s="20"/>
      <c r="H45" s="20"/>
      <c r="I45" s="20"/>
      <c r="J45" s="20"/>
      <c r="K45" s="20"/>
      <c r="L45" s="20"/>
      <c r="M45" s="20"/>
      <c r="N45" s="42"/>
      <c r="O45" s="14">
        <f t="shared" si="1"/>
        <v>0</v>
      </c>
    </row>
    <row r="46" spans="1:15" ht="12.75">
      <c r="A46" s="31"/>
      <c r="B46" s="13" t="s">
        <v>462</v>
      </c>
      <c r="C46" s="13" t="s">
        <v>81</v>
      </c>
      <c r="D46" s="21" t="s">
        <v>82</v>
      </c>
      <c r="E46" s="14">
        <v>2004</v>
      </c>
      <c r="F46" s="20"/>
      <c r="G46" s="20"/>
      <c r="H46" s="20"/>
      <c r="I46" s="20"/>
      <c r="J46" s="20"/>
      <c r="K46" s="20"/>
      <c r="L46" s="20"/>
      <c r="M46" s="20"/>
      <c r="N46" s="42"/>
      <c r="O46" s="14">
        <f t="shared" si="1"/>
        <v>0</v>
      </c>
    </row>
    <row r="47" spans="1:15" ht="12.75">
      <c r="A47" s="31"/>
      <c r="B47" s="13" t="s">
        <v>463</v>
      </c>
      <c r="C47" s="13" t="s">
        <v>35</v>
      </c>
      <c r="D47" s="17" t="s">
        <v>20</v>
      </c>
      <c r="E47" s="15">
        <v>2005</v>
      </c>
      <c r="F47" s="15"/>
      <c r="G47" s="15"/>
      <c r="H47" s="15"/>
      <c r="I47" s="15"/>
      <c r="J47" s="15"/>
      <c r="K47" s="15"/>
      <c r="L47" s="15"/>
      <c r="M47" s="15"/>
      <c r="N47" s="14"/>
      <c r="O47" s="14">
        <f t="shared" si="1"/>
        <v>0</v>
      </c>
    </row>
    <row r="48" spans="1:15" ht="12.75">
      <c r="A48" s="31"/>
      <c r="B48" s="13" t="s">
        <v>464</v>
      </c>
      <c r="C48" s="13" t="s">
        <v>59</v>
      </c>
      <c r="D48" s="17" t="s">
        <v>461</v>
      </c>
      <c r="E48" s="15">
        <v>2005</v>
      </c>
      <c r="F48" s="20"/>
      <c r="G48" s="20"/>
      <c r="H48" s="20"/>
      <c r="I48" s="20"/>
      <c r="J48" s="20"/>
      <c r="K48" s="20"/>
      <c r="L48" s="20"/>
      <c r="M48" s="20"/>
      <c r="N48" s="42"/>
      <c r="O48" s="14">
        <f t="shared" si="1"/>
        <v>0</v>
      </c>
    </row>
    <row r="49" spans="1:15" ht="12.75">
      <c r="A49" s="31"/>
      <c r="B49" s="13" t="s">
        <v>465</v>
      </c>
      <c r="C49" s="13" t="s">
        <v>466</v>
      </c>
      <c r="D49" s="27" t="s">
        <v>467</v>
      </c>
      <c r="E49" s="14">
        <v>2004</v>
      </c>
      <c r="F49" s="20"/>
      <c r="G49" s="20"/>
      <c r="H49" s="20"/>
      <c r="I49" s="20"/>
      <c r="J49" s="20"/>
      <c r="K49" s="20"/>
      <c r="L49" s="20"/>
      <c r="M49" s="20"/>
      <c r="N49" s="42"/>
      <c r="O49" s="14">
        <f t="shared" si="1"/>
        <v>0</v>
      </c>
    </row>
    <row r="50" spans="1:15" ht="12.75">
      <c r="A50" s="31"/>
      <c r="B50" s="13" t="s">
        <v>468</v>
      </c>
      <c r="C50" s="13" t="s">
        <v>249</v>
      </c>
      <c r="D50" s="17" t="s">
        <v>101</v>
      </c>
      <c r="E50" s="15">
        <v>2005</v>
      </c>
      <c r="F50" s="15"/>
      <c r="G50" s="15"/>
      <c r="H50" s="15"/>
      <c r="I50" s="15"/>
      <c r="J50" s="15"/>
      <c r="K50" s="15"/>
      <c r="L50" s="15"/>
      <c r="M50" s="15"/>
      <c r="N50" s="14"/>
      <c r="O50" s="14">
        <f t="shared" si="1"/>
        <v>0</v>
      </c>
    </row>
    <row r="51" spans="1:15" ht="12.75">
      <c r="A51" s="31"/>
      <c r="B51" s="13" t="s">
        <v>138</v>
      </c>
      <c r="C51" s="13" t="s">
        <v>35</v>
      </c>
      <c r="D51" s="13"/>
      <c r="E51" s="14">
        <v>2005</v>
      </c>
      <c r="F51" s="20"/>
      <c r="G51" s="20"/>
      <c r="H51" s="20"/>
      <c r="I51" s="20"/>
      <c r="J51" s="20"/>
      <c r="K51" s="20"/>
      <c r="L51" s="20"/>
      <c r="M51" s="20"/>
      <c r="N51" s="42"/>
      <c r="O51" s="14">
        <f t="shared" si="1"/>
        <v>0</v>
      </c>
    </row>
    <row r="52" spans="1:15" ht="12.75">
      <c r="A52" s="31"/>
      <c r="B52" s="13" t="s">
        <v>469</v>
      </c>
      <c r="C52" s="13" t="s">
        <v>78</v>
      </c>
      <c r="D52" s="17" t="s">
        <v>20</v>
      </c>
      <c r="E52" s="15">
        <v>2005</v>
      </c>
      <c r="F52" s="42"/>
      <c r="G52" s="20"/>
      <c r="H52" s="20"/>
      <c r="I52" s="20"/>
      <c r="J52" s="20"/>
      <c r="K52" s="20"/>
      <c r="L52" s="20"/>
      <c r="M52" s="43"/>
      <c r="N52" s="42"/>
      <c r="O52" s="14">
        <f t="shared" si="1"/>
        <v>0</v>
      </c>
    </row>
    <row r="53" spans="1:15" ht="12.75">
      <c r="A53" s="31"/>
      <c r="B53" s="13" t="s">
        <v>470</v>
      </c>
      <c r="C53" s="13" t="s">
        <v>316</v>
      </c>
      <c r="D53" s="17" t="s">
        <v>471</v>
      </c>
      <c r="E53" s="15">
        <v>2005</v>
      </c>
      <c r="F53" s="42"/>
      <c r="G53" s="20"/>
      <c r="H53" s="20"/>
      <c r="I53" s="20"/>
      <c r="J53" s="20"/>
      <c r="K53" s="20"/>
      <c r="L53" s="20"/>
      <c r="M53" s="43"/>
      <c r="N53" s="42"/>
      <c r="O53" s="14">
        <f t="shared" si="1"/>
        <v>0</v>
      </c>
    </row>
    <row r="54" spans="1:15" ht="12.75">
      <c r="A54" s="31"/>
      <c r="B54" s="13" t="s">
        <v>251</v>
      </c>
      <c r="C54" s="13" t="s">
        <v>81</v>
      </c>
      <c r="D54" s="17" t="s">
        <v>277</v>
      </c>
      <c r="E54" s="15">
        <v>2005</v>
      </c>
      <c r="F54" s="42"/>
      <c r="G54" s="20"/>
      <c r="H54" s="20"/>
      <c r="I54" s="20"/>
      <c r="J54" s="20"/>
      <c r="K54" s="20"/>
      <c r="L54" s="20"/>
      <c r="M54" s="43"/>
      <c r="N54" s="42"/>
      <c r="O54" s="14">
        <f t="shared" si="1"/>
        <v>0</v>
      </c>
    </row>
    <row r="55" spans="1:15" ht="12.75">
      <c r="A55" s="31"/>
      <c r="B55" s="22" t="s">
        <v>472</v>
      </c>
      <c r="C55" s="13" t="s">
        <v>327</v>
      </c>
      <c r="D55" s="36" t="s">
        <v>473</v>
      </c>
      <c r="E55" s="23">
        <v>2004</v>
      </c>
      <c r="F55" s="20"/>
      <c r="G55" s="20"/>
      <c r="H55" s="20"/>
      <c r="I55" s="20"/>
      <c r="J55" s="20"/>
      <c r="K55" s="20"/>
      <c r="L55" s="20"/>
      <c r="M55" s="20"/>
      <c r="N55" s="42"/>
      <c r="O55" s="14">
        <f t="shared" si="1"/>
        <v>0</v>
      </c>
    </row>
    <row r="56" spans="1:15" ht="12.75">
      <c r="A56" s="31"/>
      <c r="B56" s="13" t="s">
        <v>474</v>
      </c>
      <c r="C56" s="13" t="s">
        <v>107</v>
      </c>
      <c r="D56" s="27" t="s">
        <v>302</v>
      </c>
      <c r="E56" s="15">
        <v>2004</v>
      </c>
      <c r="F56" s="20"/>
      <c r="G56" s="20"/>
      <c r="H56" s="20"/>
      <c r="I56" s="20"/>
      <c r="J56" s="20"/>
      <c r="K56" s="20"/>
      <c r="L56" s="20"/>
      <c r="M56" s="20"/>
      <c r="N56" s="42"/>
      <c r="O56" s="14">
        <f t="shared" si="1"/>
        <v>0</v>
      </c>
    </row>
    <row r="57" spans="1:15" ht="12.75">
      <c r="A57" s="31"/>
      <c r="B57" s="13" t="s">
        <v>475</v>
      </c>
      <c r="C57" s="13" t="s">
        <v>78</v>
      </c>
      <c r="D57" s="17" t="s">
        <v>261</v>
      </c>
      <c r="E57" s="15">
        <v>2005</v>
      </c>
      <c r="F57" s="15"/>
      <c r="G57" s="15"/>
      <c r="H57" s="15"/>
      <c r="I57" s="15"/>
      <c r="J57" s="15"/>
      <c r="K57" s="15"/>
      <c r="L57" s="15"/>
      <c r="M57" s="15"/>
      <c r="N57" s="14"/>
      <c r="O57" s="14">
        <f t="shared" si="1"/>
        <v>0</v>
      </c>
    </row>
    <row r="58" spans="1:15" ht="12.75">
      <c r="A58" s="31"/>
      <c r="B58" s="13" t="s">
        <v>476</v>
      </c>
      <c r="C58" s="13" t="s">
        <v>252</v>
      </c>
      <c r="D58" s="17" t="s">
        <v>477</v>
      </c>
      <c r="E58" s="15">
        <v>2005</v>
      </c>
      <c r="F58" s="15"/>
      <c r="G58" s="15"/>
      <c r="H58" s="15"/>
      <c r="I58" s="15"/>
      <c r="J58" s="15"/>
      <c r="K58" s="15"/>
      <c r="L58" s="15"/>
      <c r="M58" s="15"/>
      <c r="N58" s="14"/>
      <c r="O58" s="14">
        <f t="shared" si="1"/>
        <v>0</v>
      </c>
    </row>
    <row r="59" spans="1:15" ht="12.75">
      <c r="A59" s="31"/>
      <c r="B59" s="13" t="s">
        <v>478</v>
      </c>
      <c r="C59" s="13" t="s">
        <v>19</v>
      </c>
      <c r="D59" s="17" t="s">
        <v>82</v>
      </c>
      <c r="E59" s="15">
        <v>2005</v>
      </c>
      <c r="F59" s="42"/>
      <c r="G59" s="20"/>
      <c r="H59" s="20"/>
      <c r="I59" s="20"/>
      <c r="J59" s="20"/>
      <c r="K59" s="20"/>
      <c r="L59" s="20"/>
      <c r="M59" s="43"/>
      <c r="N59" s="42"/>
      <c r="O59" s="14">
        <f t="shared" si="1"/>
        <v>0</v>
      </c>
    </row>
    <row r="60" spans="1:15" ht="12.75">
      <c r="A60" s="31"/>
      <c r="B60" s="13" t="s">
        <v>479</v>
      </c>
      <c r="C60" s="13" t="s">
        <v>81</v>
      </c>
      <c r="D60" s="27" t="s">
        <v>213</v>
      </c>
      <c r="E60" s="14">
        <v>2004</v>
      </c>
      <c r="F60" s="20"/>
      <c r="G60" s="20"/>
      <c r="H60" s="20"/>
      <c r="I60" s="20"/>
      <c r="J60" s="20"/>
      <c r="K60" s="20"/>
      <c r="L60" s="20"/>
      <c r="M60" s="20"/>
      <c r="N60" s="42"/>
      <c r="O60" s="14">
        <f t="shared" si="1"/>
        <v>0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G30" sqref="G30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23.140625" style="25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38" customWidth="1"/>
    <col min="15" max="15" width="10.00390625" style="3" customWidth="1"/>
    <col min="16" max="16" width="11.57421875" style="3" customWidth="1"/>
  </cols>
  <sheetData>
    <row r="1" spans="1:15" ht="15">
      <c r="A1" s="57" t="s">
        <v>480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/>
    </row>
    <row r="3" spans="1:15" ht="12.75">
      <c r="A3" s="12" t="s">
        <v>17</v>
      </c>
      <c r="B3" s="18" t="s">
        <v>481</v>
      </c>
      <c r="C3" s="18" t="s">
        <v>482</v>
      </c>
      <c r="D3" s="21" t="s">
        <v>20</v>
      </c>
      <c r="E3" s="15">
        <v>2004</v>
      </c>
      <c r="F3" s="15"/>
      <c r="G3" s="15">
        <v>7</v>
      </c>
      <c r="H3" s="15">
        <v>14</v>
      </c>
      <c r="I3" s="15">
        <v>14</v>
      </c>
      <c r="J3" s="15">
        <v>14</v>
      </c>
      <c r="K3" s="15"/>
      <c r="L3" s="15">
        <v>14</v>
      </c>
      <c r="M3" s="15"/>
      <c r="N3" s="14"/>
      <c r="O3" s="15">
        <f aca="true" t="shared" si="0" ref="O3:O34">F3+G3+H3+I3+J3+K3+L3+M3+N3</f>
        <v>63</v>
      </c>
    </row>
    <row r="4" spans="1:15" ht="12.75">
      <c r="A4" s="12" t="s">
        <v>21</v>
      </c>
      <c r="B4" s="13" t="s">
        <v>483</v>
      </c>
      <c r="C4" s="13" t="s">
        <v>484</v>
      </c>
      <c r="D4" s="27" t="s">
        <v>485</v>
      </c>
      <c r="E4" s="14">
        <v>2004</v>
      </c>
      <c r="F4" s="15"/>
      <c r="G4" s="15">
        <v>6</v>
      </c>
      <c r="H4" s="15">
        <v>11</v>
      </c>
      <c r="I4" s="15">
        <v>6</v>
      </c>
      <c r="J4" s="15">
        <v>9</v>
      </c>
      <c r="K4" s="15">
        <v>11</v>
      </c>
      <c r="L4" s="15">
        <v>7</v>
      </c>
      <c r="M4" s="15"/>
      <c r="N4" s="14"/>
      <c r="O4" s="15">
        <f t="shared" si="0"/>
        <v>50</v>
      </c>
    </row>
    <row r="5" spans="1:15" ht="12.75">
      <c r="A5" s="12" t="s">
        <v>24</v>
      </c>
      <c r="B5" s="13" t="s">
        <v>486</v>
      </c>
      <c r="C5" s="13" t="s">
        <v>179</v>
      </c>
      <c r="D5" s="27" t="s">
        <v>20</v>
      </c>
      <c r="E5" s="15">
        <v>2005</v>
      </c>
      <c r="F5" s="15">
        <v>6</v>
      </c>
      <c r="G5" s="15"/>
      <c r="H5" s="15">
        <v>7</v>
      </c>
      <c r="I5" s="15">
        <v>4</v>
      </c>
      <c r="J5" s="15">
        <v>11</v>
      </c>
      <c r="K5" s="15">
        <v>9</v>
      </c>
      <c r="L5" s="15">
        <v>11</v>
      </c>
      <c r="M5" s="15"/>
      <c r="N5" s="14"/>
      <c r="O5" s="15">
        <f t="shared" si="0"/>
        <v>48</v>
      </c>
    </row>
    <row r="6" spans="1:15" ht="12.75">
      <c r="A6" s="12" t="s">
        <v>27</v>
      </c>
      <c r="B6" s="13" t="s">
        <v>487</v>
      </c>
      <c r="C6" s="13" t="s">
        <v>336</v>
      </c>
      <c r="D6" s="27" t="s">
        <v>26</v>
      </c>
      <c r="E6" s="15">
        <v>2005</v>
      </c>
      <c r="F6" s="15">
        <v>14</v>
      </c>
      <c r="G6" s="15">
        <v>1</v>
      </c>
      <c r="H6" s="15">
        <v>9</v>
      </c>
      <c r="I6" s="15">
        <v>7</v>
      </c>
      <c r="J6" s="15">
        <v>7</v>
      </c>
      <c r="K6" s="15"/>
      <c r="L6" s="15">
        <v>3</v>
      </c>
      <c r="M6" s="15"/>
      <c r="N6" s="14"/>
      <c r="O6" s="15">
        <f t="shared" si="0"/>
        <v>41</v>
      </c>
    </row>
    <row r="7" spans="1:15" ht="12.75">
      <c r="A7" s="12" t="s">
        <v>30</v>
      </c>
      <c r="B7" s="13" t="s">
        <v>488</v>
      </c>
      <c r="C7" s="13" t="s">
        <v>244</v>
      </c>
      <c r="D7" s="27" t="s">
        <v>101</v>
      </c>
      <c r="E7" s="15">
        <v>2004</v>
      </c>
      <c r="F7" s="15">
        <v>4</v>
      </c>
      <c r="G7" s="15"/>
      <c r="H7" s="15">
        <v>6</v>
      </c>
      <c r="I7" s="15">
        <v>3</v>
      </c>
      <c r="J7" s="15">
        <v>6</v>
      </c>
      <c r="K7" s="15">
        <v>7</v>
      </c>
      <c r="L7" s="15"/>
      <c r="M7" s="15"/>
      <c r="N7" s="14"/>
      <c r="O7" s="15">
        <f t="shared" si="0"/>
        <v>26</v>
      </c>
    </row>
    <row r="8" spans="1:15" ht="12.75">
      <c r="A8" s="12" t="s">
        <v>33</v>
      </c>
      <c r="B8" s="13" t="s">
        <v>489</v>
      </c>
      <c r="C8" s="13" t="s">
        <v>170</v>
      </c>
      <c r="D8" s="27" t="s">
        <v>261</v>
      </c>
      <c r="E8" s="15">
        <v>2004</v>
      </c>
      <c r="F8" s="15">
        <v>3</v>
      </c>
      <c r="G8" s="15"/>
      <c r="H8" s="15">
        <v>2</v>
      </c>
      <c r="I8" s="15"/>
      <c r="J8" s="15">
        <v>2</v>
      </c>
      <c r="K8" s="15">
        <v>14</v>
      </c>
      <c r="L8" s="15"/>
      <c r="M8" s="15"/>
      <c r="N8" s="14"/>
      <c r="O8" s="15">
        <f t="shared" si="0"/>
        <v>21</v>
      </c>
    </row>
    <row r="9" spans="1:16" s="33" customFormat="1" ht="12.75">
      <c r="A9" s="12" t="s">
        <v>36</v>
      </c>
      <c r="B9" s="16" t="s">
        <v>165</v>
      </c>
      <c r="C9" s="16" t="s">
        <v>347</v>
      </c>
      <c r="D9" s="17" t="s">
        <v>20</v>
      </c>
      <c r="E9" s="15">
        <v>2005</v>
      </c>
      <c r="F9" s="15">
        <v>9</v>
      </c>
      <c r="G9" s="15"/>
      <c r="H9" s="15"/>
      <c r="I9" s="15"/>
      <c r="J9" s="15">
        <v>5</v>
      </c>
      <c r="K9" s="15">
        <v>5</v>
      </c>
      <c r="L9" s="15"/>
      <c r="M9" s="15"/>
      <c r="N9" s="14"/>
      <c r="O9" s="15">
        <f t="shared" si="0"/>
        <v>19</v>
      </c>
      <c r="P9" s="34"/>
    </row>
    <row r="10" spans="1:15" ht="12.75">
      <c r="A10" s="12" t="s">
        <v>38</v>
      </c>
      <c r="B10" s="13" t="s">
        <v>159</v>
      </c>
      <c r="C10" s="13" t="s">
        <v>490</v>
      </c>
      <c r="D10" s="27" t="s">
        <v>161</v>
      </c>
      <c r="E10" s="15">
        <v>2005</v>
      </c>
      <c r="F10" s="15"/>
      <c r="G10" s="15"/>
      <c r="H10" s="15"/>
      <c r="I10" s="15">
        <v>5</v>
      </c>
      <c r="J10" s="15">
        <v>1</v>
      </c>
      <c r="K10" s="15">
        <v>6</v>
      </c>
      <c r="L10" s="15">
        <v>6</v>
      </c>
      <c r="M10" s="15"/>
      <c r="N10" s="14"/>
      <c r="O10" s="15">
        <f t="shared" si="0"/>
        <v>18</v>
      </c>
    </row>
    <row r="11" spans="1:15" ht="12.75">
      <c r="A11" s="12" t="s">
        <v>42</v>
      </c>
      <c r="B11" s="13" t="s">
        <v>491</v>
      </c>
      <c r="C11" s="13" t="s">
        <v>177</v>
      </c>
      <c r="D11" s="27" t="s">
        <v>492</v>
      </c>
      <c r="E11" s="15">
        <v>2005</v>
      </c>
      <c r="F11" s="15"/>
      <c r="G11" s="15">
        <v>7</v>
      </c>
      <c r="H11" s="15"/>
      <c r="I11" s="15">
        <v>11</v>
      </c>
      <c r="J11" s="15"/>
      <c r="K11" s="15"/>
      <c r="L11" s="15"/>
      <c r="M11" s="15"/>
      <c r="N11" s="14"/>
      <c r="O11" s="15">
        <f t="shared" si="0"/>
        <v>18</v>
      </c>
    </row>
    <row r="12" spans="1:15" ht="12.75">
      <c r="A12" s="12" t="s">
        <v>46</v>
      </c>
      <c r="B12" s="13" t="s">
        <v>493</v>
      </c>
      <c r="C12" s="13" t="s">
        <v>194</v>
      </c>
      <c r="D12" s="13" t="s">
        <v>424</v>
      </c>
      <c r="E12" s="15">
        <v>2004</v>
      </c>
      <c r="F12" s="15"/>
      <c r="G12" s="15">
        <v>14</v>
      </c>
      <c r="H12" s="15"/>
      <c r="I12" s="15"/>
      <c r="J12" s="15"/>
      <c r="K12" s="15"/>
      <c r="L12" s="15"/>
      <c r="M12" s="15"/>
      <c r="N12" s="14"/>
      <c r="O12" s="15">
        <f t="shared" si="0"/>
        <v>14</v>
      </c>
    </row>
    <row r="13" spans="1:15" ht="12.75">
      <c r="A13" s="12" t="s">
        <v>49</v>
      </c>
      <c r="B13" s="13" t="s">
        <v>494</v>
      </c>
      <c r="C13" s="13" t="s">
        <v>495</v>
      </c>
      <c r="D13" s="27" t="s">
        <v>20</v>
      </c>
      <c r="E13" s="15">
        <v>2005</v>
      </c>
      <c r="F13" s="15">
        <v>5</v>
      </c>
      <c r="G13" s="15"/>
      <c r="H13" s="15"/>
      <c r="I13" s="15">
        <v>1</v>
      </c>
      <c r="J13" s="15"/>
      <c r="K13" s="15">
        <v>2</v>
      </c>
      <c r="L13" s="15">
        <v>4</v>
      </c>
      <c r="M13" s="15"/>
      <c r="N13" s="14"/>
      <c r="O13" s="15">
        <f t="shared" si="0"/>
        <v>12</v>
      </c>
    </row>
    <row r="14" spans="1:15" ht="12.75">
      <c r="A14" s="12" t="s">
        <v>53</v>
      </c>
      <c r="B14" s="13" t="s">
        <v>496</v>
      </c>
      <c r="C14" s="13" t="s">
        <v>199</v>
      </c>
      <c r="D14" s="27" t="s">
        <v>497</v>
      </c>
      <c r="E14" s="15">
        <v>2004</v>
      </c>
      <c r="F14" s="15"/>
      <c r="G14" s="15">
        <v>11</v>
      </c>
      <c r="H14" s="15"/>
      <c r="I14" s="15"/>
      <c r="J14" s="15"/>
      <c r="K14" s="15"/>
      <c r="L14" s="15"/>
      <c r="M14" s="15"/>
      <c r="N14" s="14"/>
      <c r="O14" s="15">
        <f t="shared" si="0"/>
        <v>11</v>
      </c>
    </row>
    <row r="15" spans="1:15" ht="12.75">
      <c r="A15" s="12" t="s">
        <v>57</v>
      </c>
      <c r="B15" s="13" t="s">
        <v>498</v>
      </c>
      <c r="C15" s="13" t="s">
        <v>175</v>
      </c>
      <c r="D15" s="27" t="s">
        <v>82</v>
      </c>
      <c r="E15" s="15">
        <v>2004</v>
      </c>
      <c r="F15" s="15">
        <v>11</v>
      </c>
      <c r="G15" s="15"/>
      <c r="H15" s="15"/>
      <c r="I15" s="15"/>
      <c r="J15" s="15"/>
      <c r="K15" s="15"/>
      <c r="L15" s="15"/>
      <c r="M15" s="15"/>
      <c r="N15" s="14"/>
      <c r="O15" s="15">
        <f t="shared" si="0"/>
        <v>11</v>
      </c>
    </row>
    <row r="16" spans="1:15" ht="12.75">
      <c r="A16" s="12" t="s">
        <v>61</v>
      </c>
      <c r="B16" s="13" t="s">
        <v>499</v>
      </c>
      <c r="C16" s="13" t="s">
        <v>500</v>
      </c>
      <c r="D16" s="27" t="s">
        <v>420</v>
      </c>
      <c r="E16" s="15">
        <v>2004</v>
      </c>
      <c r="F16" s="15"/>
      <c r="G16" s="15"/>
      <c r="H16" s="15"/>
      <c r="I16" s="15"/>
      <c r="J16" s="15"/>
      <c r="K16" s="15"/>
      <c r="L16" s="15">
        <v>9</v>
      </c>
      <c r="M16" s="15"/>
      <c r="N16" s="14"/>
      <c r="O16" s="15">
        <f t="shared" si="0"/>
        <v>9</v>
      </c>
    </row>
    <row r="17" spans="1:15" ht="12.75">
      <c r="A17" s="12" t="s">
        <v>64</v>
      </c>
      <c r="B17" s="13" t="s">
        <v>501</v>
      </c>
      <c r="C17" s="13" t="s">
        <v>502</v>
      </c>
      <c r="D17" s="13" t="s">
        <v>161</v>
      </c>
      <c r="E17" s="15">
        <v>2004</v>
      </c>
      <c r="F17" s="15"/>
      <c r="G17" s="15"/>
      <c r="H17" s="15"/>
      <c r="I17" s="15">
        <v>9</v>
      </c>
      <c r="J17" s="15"/>
      <c r="K17" s="15"/>
      <c r="L17" s="15"/>
      <c r="M17" s="15"/>
      <c r="N17" s="14"/>
      <c r="O17" s="15">
        <f t="shared" si="0"/>
        <v>9</v>
      </c>
    </row>
    <row r="18" spans="1:15" ht="12.75">
      <c r="A18" s="12" t="s">
        <v>68</v>
      </c>
      <c r="B18" s="13" t="s">
        <v>503</v>
      </c>
      <c r="C18" s="13" t="s">
        <v>173</v>
      </c>
      <c r="D18" s="17" t="s">
        <v>497</v>
      </c>
      <c r="E18" s="15">
        <v>2004</v>
      </c>
      <c r="F18" s="15"/>
      <c r="G18" s="15">
        <v>9</v>
      </c>
      <c r="H18" s="15"/>
      <c r="I18" s="15"/>
      <c r="J18" s="15"/>
      <c r="K18" s="15"/>
      <c r="L18" s="15"/>
      <c r="M18" s="15"/>
      <c r="N18" s="14"/>
      <c r="O18" s="15">
        <f t="shared" si="0"/>
        <v>9</v>
      </c>
    </row>
    <row r="19" spans="1:15" ht="12.75">
      <c r="A19" s="12" t="s">
        <v>71</v>
      </c>
      <c r="B19" s="13" t="s">
        <v>504</v>
      </c>
      <c r="C19" s="13" t="s">
        <v>505</v>
      </c>
      <c r="D19" s="27" t="s">
        <v>26</v>
      </c>
      <c r="E19" s="15">
        <v>2004</v>
      </c>
      <c r="F19" s="15">
        <v>7</v>
      </c>
      <c r="G19" s="15"/>
      <c r="H19" s="15">
        <v>1</v>
      </c>
      <c r="I19" s="15"/>
      <c r="J19" s="15"/>
      <c r="K19" s="15"/>
      <c r="L19" s="15"/>
      <c r="M19" s="15"/>
      <c r="N19" s="14"/>
      <c r="O19" s="15">
        <f t="shared" si="0"/>
        <v>8</v>
      </c>
    </row>
    <row r="20" spans="1:15" ht="12.75">
      <c r="A20" s="12" t="s">
        <v>74</v>
      </c>
      <c r="B20" s="13" t="s">
        <v>506</v>
      </c>
      <c r="C20" s="13" t="s">
        <v>168</v>
      </c>
      <c r="D20" s="27" t="s">
        <v>20</v>
      </c>
      <c r="E20" s="15">
        <v>2005</v>
      </c>
      <c r="F20" s="15"/>
      <c r="G20" s="15"/>
      <c r="H20" s="15"/>
      <c r="I20" s="15"/>
      <c r="J20" s="15"/>
      <c r="K20" s="15"/>
      <c r="L20" s="15">
        <v>5</v>
      </c>
      <c r="M20" s="15"/>
      <c r="N20" s="14"/>
      <c r="O20" s="15">
        <f t="shared" si="0"/>
        <v>5</v>
      </c>
    </row>
    <row r="21" spans="1:15" ht="12.75">
      <c r="A21" s="12" t="s">
        <v>76</v>
      </c>
      <c r="B21" s="13" t="s">
        <v>507</v>
      </c>
      <c r="C21" s="13" t="s">
        <v>508</v>
      </c>
      <c r="D21" s="17" t="s">
        <v>509</v>
      </c>
      <c r="E21" s="15">
        <v>2004</v>
      </c>
      <c r="F21" s="15"/>
      <c r="G21" s="15">
        <v>5</v>
      </c>
      <c r="H21" s="15"/>
      <c r="I21" s="15"/>
      <c r="J21" s="15"/>
      <c r="K21" s="15"/>
      <c r="L21" s="15"/>
      <c r="M21" s="15"/>
      <c r="N21" s="14"/>
      <c r="O21" s="15">
        <f t="shared" si="0"/>
        <v>5</v>
      </c>
    </row>
    <row r="22" spans="1:15" ht="12.75">
      <c r="A22" s="12" t="s">
        <v>79</v>
      </c>
      <c r="B22" s="13" t="s">
        <v>510</v>
      </c>
      <c r="C22" s="22" t="s">
        <v>356</v>
      </c>
      <c r="D22" s="22" t="s">
        <v>130</v>
      </c>
      <c r="E22" s="23">
        <v>2005</v>
      </c>
      <c r="F22" s="15"/>
      <c r="G22" s="15"/>
      <c r="H22" s="15">
        <v>5</v>
      </c>
      <c r="I22" s="15"/>
      <c r="J22" s="15"/>
      <c r="K22" s="15"/>
      <c r="L22" s="15"/>
      <c r="M22" s="15"/>
      <c r="N22" s="14"/>
      <c r="O22" s="15">
        <f t="shared" si="0"/>
        <v>5</v>
      </c>
    </row>
    <row r="23" spans="1:15" ht="12.75">
      <c r="A23" s="12" t="s">
        <v>83</v>
      </c>
      <c r="B23" s="13" t="s">
        <v>511</v>
      </c>
      <c r="C23" s="13" t="s">
        <v>212</v>
      </c>
      <c r="D23" s="17" t="s">
        <v>26</v>
      </c>
      <c r="E23" s="15"/>
      <c r="F23" s="15"/>
      <c r="G23" s="15"/>
      <c r="H23" s="15"/>
      <c r="I23" s="15"/>
      <c r="J23" s="15"/>
      <c r="K23" s="15">
        <v>4</v>
      </c>
      <c r="L23" s="15"/>
      <c r="M23" s="15"/>
      <c r="N23" s="14"/>
      <c r="O23" s="15">
        <f t="shared" si="0"/>
        <v>4</v>
      </c>
    </row>
    <row r="24" spans="1:15" ht="12.75">
      <c r="A24" s="12" t="s">
        <v>86</v>
      </c>
      <c r="B24" s="13" t="s">
        <v>512</v>
      </c>
      <c r="C24" s="22" t="s">
        <v>513</v>
      </c>
      <c r="D24" s="22" t="s">
        <v>130</v>
      </c>
      <c r="E24" s="23">
        <v>2005</v>
      </c>
      <c r="F24" s="15"/>
      <c r="G24" s="15"/>
      <c r="H24" s="15">
        <v>4</v>
      </c>
      <c r="I24" s="15"/>
      <c r="J24" s="15"/>
      <c r="K24" s="15"/>
      <c r="L24" s="15"/>
      <c r="M24" s="15"/>
      <c r="N24" s="14"/>
      <c r="O24" s="15">
        <f t="shared" si="0"/>
        <v>4</v>
      </c>
    </row>
    <row r="25" spans="1:15" ht="12.75">
      <c r="A25" s="12" t="s">
        <v>89</v>
      </c>
      <c r="B25" s="13" t="s">
        <v>514</v>
      </c>
      <c r="C25" s="13" t="s">
        <v>170</v>
      </c>
      <c r="D25" s="27" t="s">
        <v>115</v>
      </c>
      <c r="E25" s="15">
        <v>2004</v>
      </c>
      <c r="F25" s="15"/>
      <c r="G25" s="15"/>
      <c r="H25" s="15"/>
      <c r="I25" s="15"/>
      <c r="J25" s="15">
        <v>4</v>
      </c>
      <c r="K25" s="15"/>
      <c r="L25" s="15"/>
      <c r="M25" s="15"/>
      <c r="N25" s="14"/>
      <c r="O25" s="15">
        <f t="shared" si="0"/>
        <v>4</v>
      </c>
    </row>
    <row r="26" spans="1:15" ht="12.75">
      <c r="A26" s="12" t="s">
        <v>93</v>
      </c>
      <c r="B26" s="13" t="s">
        <v>515</v>
      </c>
      <c r="C26" s="13" t="s">
        <v>516</v>
      </c>
      <c r="D26" s="27" t="s">
        <v>101</v>
      </c>
      <c r="E26" s="15">
        <v>2005</v>
      </c>
      <c r="F26" s="15"/>
      <c r="G26" s="15"/>
      <c r="H26" s="15"/>
      <c r="I26" s="15"/>
      <c r="J26" s="15"/>
      <c r="K26" s="15">
        <v>3</v>
      </c>
      <c r="L26" s="15"/>
      <c r="M26" s="15"/>
      <c r="N26" s="14"/>
      <c r="O26" s="15">
        <f t="shared" si="0"/>
        <v>3</v>
      </c>
    </row>
    <row r="27" spans="1:15" ht="12.75">
      <c r="A27" s="12" t="s">
        <v>95</v>
      </c>
      <c r="B27" s="13" t="s">
        <v>517</v>
      </c>
      <c r="C27" s="13" t="s">
        <v>518</v>
      </c>
      <c r="D27" s="27" t="s">
        <v>115</v>
      </c>
      <c r="E27" s="15">
        <v>2004</v>
      </c>
      <c r="F27" s="15"/>
      <c r="G27" s="15"/>
      <c r="H27" s="15"/>
      <c r="I27" s="15"/>
      <c r="J27" s="15">
        <v>3</v>
      </c>
      <c r="K27" s="15"/>
      <c r="L27" s="15"/>
      <c r="M27" s="15"/>
      <c r="N27" s="14"/>
      <c r="O27" s="15">
        <f t="shared" si="0"/>
        <v>3</v>
      </c>
    </row>
    <row r="28" spans="1:15" ht="12.75">
      <c r="A28" s="12" t="s">
        <v>98</v>
      </c>
      <c r="B28" s="13" t="s">
        <v>519</v>
      </c>
      <c r="C28" s="13" t="s">
        <v>170</v>
      </c>
      <c r="D28" s="17" t="s">
        <v>520</v>
      </c>
      <c r="E28" s="15">
        <v>2005</v>
      </c>
      <c r="F28" s="15"/>
      <c r="G28" s="15">
        <v>3</v>
      </c>
      <c r="H28" s="15"/>
      <c r="I28" s="15"/>
      <c r="J28" s="15"/>
      <c r="K28" s="15"/>
      <c r="L28" s="15"/>
      <c r="M28" s="15"/>
      <c r="N28" s="14"/>
      <c r="O28" s="15">
        <f t="shared" si="0"/>
        <v>3</v>
      </c>
    </row>
    <row r="29" spans="1:15" ht="12.75">
      <c r="A29" s="12" t="s">
        <v>102</v>
      </c>
      <c r="B29" s="13" t="s">
        <v>521</v>
      </c>
      <c r="C29" s="22" t="s">
        <v>522</v>
      </c>
      <c r="D29" s="22" t="s">
        <v>130</v>
      </c>
      <c r="E29" s="23">
        <v>2005</v>
      </c>
      <c r="F29" s="15"/>
      <c r="G29" s="15"/>
      <c r="H29" s="15">
        <v>3</v>
      </c>
      <c r="I29" s="15"/>
      <c r="J29" s="15"/>
      <c r="K29" s="15"/>
      <c r="L29" s="15"/>
      <c r="M29" s="15"/>
      <c r="N29" s="14"/>
      <c r="O29" s="15">
        <f t="shared" si="0"/>
        <v>3</v>
      </c>
    </row>
    <row r="30" spans="1:15" ht="12.75">
      <c r="A30" s="12" t="s">
        <v>105</v>
      </c>
      <c r="B30" s="13" t="s">
        <v>523</v>
      </c>
      <c r="C30" s="13" t="s">
        <v>244</v>
      </c>
      <c r="D30" s="27" t="s">
        <v>20</v>
      </c>
      <c r="E30" s="15" t="s">
        <v>524</v>
      </c>
      <c r="F30" s="15"/>
      <c r="G30" s="15"/>
      <c r="H30" s="15"/>
      <c r="I30" s="15"/>
      <c r="J30" s="15"/>
      <c r="K30" s="15"/>
      <c r="L30" s="15">
        <v>2</v>
      </c>
      <c r="M30" s="15"/>
      <c r="N30" s="14"/>
      <c r="O30" s="15">
        <f t="shared" si="0"/>
        <v>2</v>
      </c>
    </row>
    <row r="31" spans="1:15" ht="12.75">
      <c r="A31" s="12" t="s">
        <v>109</v>
      </c>
      <c r="B31" s="13" t="s">
        <v>525</v>
      </c>
      <c r="C31" s="13" t="s">
        <v>526</v>
      </c>
      <c r="D31" s="27" t="s">
        <v>224</v>
      </c>
      <c r="E31" s="15">
        <v>2004</v>
      </c>
      <c r="F31" s="15"/>
      <c r="G31" s="15"/>
      <c r="H31" s="15"/>
      <c r="I31" s="15">
        <v>2</v>
      </c>
      <c r="J31" s="15"/>
      <c r="K31" s="15"/>
      <c r="L31" s="15"/>
      <c r="M31" s="15"/>
      <c r="N31" s="14"/>
      <c r="O31" s="15">
        <f t="shared" si="0"/>
        <v>2</v>
      </c>
    </row>
    <row r="32" spans="1:15" ht="12.75">
      <c r="A32" s="12" t="s">
        <v>112</v>
      </c>
      <c r="B32" s="16" t="s">
        <v>527</v>
      </c>
      <c r="C32" s="16" t="s">
        <v>528</v>
      </c>
      <c r="D32" s="17" t="s">
        <v>82</v>
      </c>
      <c r="E32" s="15">
        <v>2005</v>
      </c>
      <c r="F32" s="15">
        <v>2</v>
      </c>
      <c r="G32" s="15"/>
      <c r="H32" s="15"/>
      <c r="I32" s="15"/>
      <c r="J32" s="15"/>
      <c r="K32" s="15"/>
      <c r="L32" s="15"/>
      <c r="M32" s="15"/>
      <c r="N32" s="14"/>
      <c r="O32" s="15">
        <f t="shared" si="0"/>
        <v>2</v>
      </c>
    </row>
    <row r="33" spans="1:15" ht="12.75">
      <c r="A33" s="12" t="s">
        <v>116</v>
      </c>
      <c r="B33" s="13" t="s">
        <v>529</v>
      </c>
      <c r="C33" s="13" t="s">
        <v>505</v>
      </c>
      <c r="D33" s="17" t="s">
        <v>520</v>
      </c>
      <c r="E33" s="15">
        <v>2005</v>
      </c>
      <c r="F33" s="15"/>
      <c r="G33" s="15">
        <v>2</v>
      </c>
      <c r="H33" s="15"/>
      <c r="I33" s="15"/>
      <c r="J33" s="15"/>
      <c r="K33" s="15"/>
      <c r="L33" s="15"/>
      <c r="M33" s="15"/>
      <c r="N33" s="14"/>
      <c r="O33" s="15">
        <f t="shared" si="0"/>
        <v>2</v>
      </c>
    </row>
    <row r="34" spans="1:15" ht="12.75">
      <c r="A34" s="12" t="s">
        <v>119</v>
      </c>
      <c r="B34" s="16" t="s">
        <v>530</v>
      </c>
      <c r="C34" s="16" t="s">
        <v>230</v>
      </c>
      <c r="D34" s="16" t="s">
        <v>26</v>
      </c>
      <c r="E34" s="15">
        <v>2005</v>
      </c>
      <c r="F34" s="15">
        <v>1</v>
      </c>
      <c r="G34" s="15"/>
      <c r="H34" s="15"/>
      <c r="I34" s="15"/>
      <c r="J34" s="15"/>
      <c r="K34" s="15"/>
      <c r="L34" s="15">
        <v>1</v>
      </c>
      <c r="M34" s="15"/>
      <c r="N34" s="14"/>
      <c r="O34" s="15">
        <f t="shared" si="0"/>
        <v>2</v>
      </c>
    </row>
    <row r="35" spans="1:15" ht="12.75">
      <c r="A35" s="12" t="s">
        <v>122</v>
      </c>
      <c r="B35" s="13" t="s">
        <v>531</v>
      </c>
      <c r="C35" s="13" t="s">
        <v>532</v>
      </c>
      <c r="D35" s="27" t="s">
        <v>20</v>
      </c>
      <c r="E35" s="15">
        <v>2005</v>
      </c>
      <c r="F35" s="15"/>
      <c r="G35" s="15"/>
      <c r="H35" s="15"/>
      <c r="I35" s="15"/>
      <c r="J35" s="15"/>
      <c r="K35" s="15">
        <v>1</v>
      </c>
      <c r="L35" s="15"/>
      <c r="M35" s="15"/>
      <c r="N35" s="14"/>
      <c r="O35" s="15">
        <f aca="true" t="shared" si="1" ref="O35:O66">F35+G35+H35+I35+J35+K35+L35+M35+N35</f>
        <v>1</v>
      </c>
    </row>
    <row r="36" spans="1:15" ht="12.75">
      <c r="A36" s="12"/>
      <c r="B36" s="13" t="s">
        <v>533</v>
      </c>
      <c r="C36" s="13" t="s">
        <v>505</v>
      </c>
      <c r="D36" s="17" t="s">
        <v>130</v>
      </c>
      <c r="E36" s="15"/>
      <c r="F36" s="15"/>
      <c r="G36" s="15"/>
      <c r="H36" s="15"/>
      <c r="I36" s="15"/>
      <c r="J36" s="15"/>
      <c r="K36" s="15"/>
      <c r="L36" s="15"/>
      <c r="M36" s="15"/>
      <c r="N36" s="14"/>
      <c r="O36" s="15">
        <f t="shared" si="1"/>
        <v>0</v>
      </c>
    </row>
    <row r="37" spans="1:15" ht="12.75">
      <c r="A37" s="40"/>
      <c r="B37" s="13" t="s">
        <v>534</v>
      </c>
      <c r="C37" s="13" t="s">
        <v>345</v>
      </c>
      <c r="D37" s="27" t="s">
        <v>82</v>
      </c>
      <c r="E37" s="15">
        <v>2005</v>
      </c>
      <c r="F37" s="15"/>
      <c r="G37" s="15"/>
      <c r="H37" s="15"/>
      <c r="I37" s="15"/>
      <c r="J37" s="15"/>
      <c r="K37" s="15"/>
      <c r="L37" s="15"/>
      <c r="M37" s="15"/>
      <c r="N37" s="14"/>
      <c r="O37" s="15">
        <f t="shared" si="1"/>
        <v>0</v>
      </c>
    </row>
    <row r="38" spans="1:15" ht="12.75">
      <c r="A38" s="12"/>
      <c r="B38" s="13" t="s">
        <v>535</v>
      </c>
      <c r="C38" s="13" t="s">
        <v>199</v>
      </c>
      <c r="D38" s="27" t="s">
        <v>213</v>
      </c>
      <c r="E38" s="15">
        <v>2005</v>
      </c>
      <c r="F38" s="15"/>
      <c r="G38" s="15"/>
      <c r="H38" s="15"/>
      <c r="I38" s="15"/>
      <c r="J38" s="15"/>
      <c r="K38" s="15"/>
      <c r="L38" s="15"/>
      <c r="M38" s="15"/>
      <c r="N38" s="14"/>
      <c r="O38" s="15">
        <f t="shared" si="1"/>
        <v>0</v>
      </c>
    </row>
    <row r="39" spans="1:15" ht="12.75">
      <c r="A39" s="12"/>
      <c r="B39" s="13" t="s">
        <v>536</v>
      </c>
      <c r="C39" s="13" t="s">
        <v>175</v>
      </c>
      <c r="D39" s="27" t="s">
        <v>11</v>
      </c>
      <c r="E39" s="15">
        <v>2004</v>
      </c>
      <c r="F39" s="15"/>
      <c r="G39" s="15"/>
      <c r="H39" s="15"/>
      <c r="I39" s="15"/>
      <c r="J39" s="15"/>
      <c r="K39" s="15"/>
      <c r="L39" s="15"/>
      <c r="M39" s="15"/>
      <c r="N39" s="14"/>
      <c r="O39" s="15">
        <f t="shared" si="1"/>
        <v>0</v>
      </c>
    </row>
    <row r="40" spans="1:15" ht="12.75">
      <c r="A40" s="40"/>
      <c r="B40" s="18" t="s">
        <v>537</v>
      </c>
      <c r="C40" s="18" t="s">
        <v>538</v>
      </c>
      <c r="D40" s="27" t="s">
        <v>20</v>
      </c>
      <c r="E40" s="15">
        <v>2004</v>
      </c>
      <c r="F40" s="15"/>
      <c r="G40" s="15"/>
      <c r="H40" s="15"/>
      <c r="I40" s="15"/>
      <c r="J40" s="15"/>
      <c r="K40" s="15"/>
      <c r="L40" s="15"/>
      <c r="M40" s="15"/>
      <c r="N40" s="14"/>
      <c r="O40" s="15">
        <f t="shared" si="1"/>
        <v>0</v>
      </c>
    </row>
    <row r="41" spans="1:15" ht="12.75">
      <c r="A41" s="12"/>
      <c r="B41" s="13" t="s">
        <v>539</v>
      </c>
      <c r="C41" s="13" t="s">
        <v>199</v>
      </c>
      <c r="D41" s="27" t="s">
        <v>20</v>
      </c>
      <c r="E41" s="15">
        <v>2004</v>
      </c>
      <c r="F41" s="15"/>
      <c r="G41" s="15"/>
      <c r="H41" s="15"/>
      <c r="I41" s="15"/>
      <c r="J41" s="15"/>
      <c r="K41" s="15"/>
      <c r="L41" s="15"/>
      <c r="M41" s="15"/>
      <c r="N41" s="14"/>
      <c r="O41" s="15">
        <f t="shared" si="1"/>
        <v>0</v>
      </c>
    </row>
    <row r="42" spans="1:15" ht="12.75">
      <c r="A42" s="40"/>
      <c r="B42" s="18" t="s">
        <v>540</v>
      </c>
      <c r="C42" s="18" t="s">
        <v>220</v>
      </c>
      <c r="D42" s="21" t="s">
        <v>26</v>
      </c>
      <c r="E42" s="20">
        <v>2005</v>
      </c>
      <c r="F42" s="15"/>
      <c r="G42" s="15"/>
      <c r="H42" s="15"/>
      <c r="I42" s="15"/>
      <c r="J42" s="15"/>
      <c r="K42" s="15"/>
      <c r="L42" s="15"/>
      <c r="M42" s="15"/>
      <c r="N42" s="14"/>
      <c r="O42" s="15">
        <f t="shared" si="1"/>
        <v>0</v>
      </c>
    </row>
    <row r="43" spans="1:15" ht="12.75">
      <c r="A43" s="12"/>
      <c r="B43" s="13" t="s">
        <v>541</v>
      </c>
      <c r="C43" s="13" t="s">
        <v>516</v>
      </c>
      <c r="D43" s="27" t="s">
        <v>26</v>
      </c>
      <c r="E43" s="15">
        <v>2005</v>
      </c>
      <c r="F43" s="15"/>
      <c r="G43" s="15"/>
      <c r="H43" s="15"/>
      <c r="I43" s="15"/>
      <c r="J43" s="15"/>
      <c r="K43" s="15"/>
      <c r="L43" s="15"/>
      <c r="M43" s="15"/>
      <c r="N43" s="14"/>
      <c r="O43" s="15">
        <f t="shared" si="1"/>
        <v>0</v>
      </c>
    </row>
    <row r="44" spans="1:15" ht="12.75">
      <c r="A44" s="40"/>
      <c r="B44" s="13" t="s">
        <v>227</v>
      </c>
      <c r="C44" s="13" t="s">
        <v>177</v>
      </c>
      <c r="D44" s="27" t="s">
        <v>20</v>
      </c>
      <c r="E44" s="15">
        <v>2004</v>
      </c>
      <c r="F44" s="15"/>
      <c r="G44" s="15"/>
      <c r="H44" s="15"/>
      <c r="I44" s="15"/>
      <c r="J44" s="15"/>
      <c r="K44" s="15"/>
      <c r="L44" s="15"/>
      <c r="M44" s="15"/>
      <c r="N44" s="14"/>
      <c r="O44" s="15">
        <f t="shared" si="1"/>
        <v>0</v>
      </c>
    </row>
    <row r="45" spans="1:15" ht="12.75">
      <c r="A45" s="40"/>
      <c r="B45" s="13" t="s">
        <v>542</v>
      </c>
      <c r="C45" s="13" t="s">
        <v>543</v>
      </c>
      <c r="D45" s="27" t="s">
        <v>130</v>
      </c>
      <c r="E45" s="15">
        <v>2005</v>
      </c>
      <c r="F45" s="15"/>
      <c r="G45" s="15"/>
      <c r="H45" s="15"/>
      <c r="I45" s="15"/>
      <c r="J45" s="15"/>
      <c r="K45" s="15"/>
      <c r="L45" s="15"/>
      <c r="M45" s="15"/>
      <c r="N45" s="14"/>
      <c r="O45" s="15">
        <f t="shared" si="1"/>
        <v>0</v>
      </c>
    </row>
    <row r="46" spans="1:15" ht="12.75">
      <c r="A46" s="40"/>
      <c r="B46" s="13" t="s">
        <v>544</v>
      </c>
      <c r="C46" s="13" t="s">
        <v>484</v>
      </c>
      <c r="D46" s="27" t="s">
        <v>545</v>
      </c>
      <c r="E46" s="15">
        <v>2004</v>
      </c>
      <c r="F46" s="15"/>
      <c r="G46" s="15"/>
      <c r="H46" s="15"/>
      <c r="I46" s="15"/>
      <c r="J46" s="15"/>
      <c r="K46" s="15"/>
      <c r="L46" s="15"/>
      <c r="M46" s="15"/>
      <c r="N46" s="14"/>
      <c r="O46" s="15">
        <f t="shared" si="1"/>
        <v>0</v>
      </c>
    </row>
    <row r="47" spans="1:15" ht="12.75">
      <c r="A47" s="40"/>
      <c r="B47" s="18" t="s">
        <v>546</v>
      </c>
      <c r="C47" s="18" t="s">
        <v>226</v>
      </c>
      <c r="D47" s="19" t="s">
        <v>26</v>
      </c>
      <c r="E47" s="20">
        <v>2005</v>
      </c>
      <c r="F47" s="15"/>
      <c r="G47" s="15"/>
      <c r="H47" s="15"/>
      <c r="I47" s="15"/>
      <c r="J47" s="15"/>
      <c r="K47" s="15"/>
      <c r="L47" s="15"/>
      <c r="M47" s="15"/>
      <c r="N47" s="14"/>
      <c r="O47" s="15">
        <f t="shared" si="1"/>
        <v>0</v>
      </c>
    </row>
    <row r="48" spans="1:15" ht="12.75">
      <c r="A48" s="40"/>
      <c r="B48" s="13" t="s">
        <v>547</v>
      </c>
      <c r="C48" s="13" t="s">
        <v>156</v>
      </c>
      <c r="D48" s="27" t="s">
        <v>20</v>
      </c>
      <c r="E48" s="15">
        <v>2005</v>
      </c>
      <c r="F48" s="15"/>
      <c r="G48" s="15"/>
      <c r="H48" s="15"/>
      <c r="I48" s="15"/>
      <c r="J48" s="15"/>
      <c r="K48" s="15"/>
      <c r="L48" s="15"/>
      <c r="M48" s="15"/>
      <c r="N48" s="14"/>
      <c r="O48" s="15">
        <f t="shared" si="1"/>
        <v>0</v>
      </c>
    </row>
    <row r="49" spans="1:15" ht="12.75">
      <c r="A49" s="12"/>
      <c r="B49" s="13" t="s">
        <v>245</v>
      </c>
      <c r="C49" s="13" t="s">
        <v>199</v>
      </c>
      <c r="D49" s="27" t="s">
        <v>20</v>
      </c>
      <c r="E49" s="15">
        <v>2005</v>
      </c>
      <c r="F49" s="15"/>
      <c r="G49" s="15"/>
      <c r="H49" s="15"/>
      <c r="I49" s="15"/>
      <c r="J49" s="15"/>
      <c r="K49" s="15"/>
      <c r="L49" s="15"/>
      <c r="M49" s="15"/>
      <c r="N49" s="14"/>
      <c r="O49" s="15">
        <f t="shared" si="1"/>
        <v>0</v>
      </c>
    </row>
    <row r="50" spans="1:15" ht="12.75">
      <c r="A50" s="12"/>
      <c r="B50" s="18" t="s">
        <v>548</v>
      </c>
      <c r="C50" s="18" t="s">
        <v>220</v>
      </c>
      <c r="D50" s="21" t="s">
        <v>82</v>
      </c>
      <c r="E50" s="15">
        <v>2005</v>
      </c>
      <c r="F50" s="15"/>
      <c r="G50" s="15"/>
      <c r="H50" s="15"/>
      <c r="I50" s="15"/>
      <c r="J50" s="15"/>
      <c r="K50" s="15"/>
      <c r="L50" s="15"/>
      <c r="M50" s="15"/>
      <c r="N50" s="14"/>
      <c r="O50" s="15">
        <f t="shared" si="1"/>
        <v>0</v>
      </c>
    </row>
    <row r="51" spans="1:15" ht="12.75">
      <c r="A51" s="12"/>
      <c r="B51" s="13" t="s">
        <v>549</v>
      </c>
      <c r="C51" s="13" t="s">
        <v>173</v>
      </c>
      <c r="D51" s="27" t="s">
        <v>101</v>
      </c>
      <c r="E51" s="15">
        <v>2004</v>
      </c>
      <c r="F51" s="15"/>
      <c r="G51" s="15"/>
      <c r="H51" s="15"/>
      <c r="I51" s="15"/>
      <c r="J51" s="15"/>
      <c r="K51" s="15"/>
      <c r="L51" s="15"/>
      <c r="M51" s="15"/>
      <c r="N51" s="14"/>
      <c r="O51" s="15">
        <f t="shared" si="1"/>
        <v>0</v>
      </c>
    </row>
    <row r="52" spans="1:15" ht="12.75">
      <c r="A52" s="40"/>
      <c r="B52" s="13" t="s">
        <v>544</v>
      </c>
      <c r="C52" s="13" t="s">
        <v>175</v>
      </c>
      <c r="D52" s="27" t="s">
        <v>545</v>
      </c>
      <c r="E52" s="14">
        <v>2004</v>
      </c>
      <c r="F52" s="15"/>
      <c r="G52" s="15"/>
      <c r="H52" s="15"/>
      <c r="I52" s="15"/>
      <c r="J52" s="15"/>
      <c r="K52" s="15"/>
      <c r="L52" s="15"/>
      <c r="M52" s="15"/>
      <c r="N52" s="14"/>
      <c r="O52" s="15">
        <f t="shared" si="1"/>
        <v>0</v>
      </c>
    </row>
    <row r="53" spans="1:15" ht="12.75">
      <c r="A53" s="40"/>
      <c r="B53" s="13" t="s">
        <v>521</v>
      </c>
      <c r="C53" s="13" t="s">
        <v>173</v>
      </c>
      <c r="D53" s="27" t="s">
        <v>130</v>
      </c>
      <c r="E53" s="15">
        <v>2005</v>
      </c>
      <c r="F53" s="15"/>
      <c r="G53" s="15"/>
      <c r="H53" s="15"/>
      <c r="I53" s="15"/>
      <c r="J53" s="15"/>
      <c r="K53" s="15"/>
      <c r="L53" s="15"/>
      <c r="M53" s="15"/>
      <c r="N53" s="14"/>
      <c r="O53" s="15">
        <f t="shared" si="1"/>
        <v>0</v>
      </c>
    </row>
    <row r="54" spans="1:15" ht="12.75">
      <c r="A54" s="40"/>
      <c r="B54" s="13" t="s">
        <v>550</v>
      </c>
      <c r="C54" s="13" t="s">
        <v>484</v>
      </c>
      <c r="D54" s="27" t="s">
        <v>20</v>
      </c>
      <c r="E54" s="15">
        <v>2004</v>
      </c>
      <c r="F54" s="15"/>
      <c r="G54" s="15"/>
      <c r="H54" s="15"/>
      <c r="I54" s="15"/>
      <c r="J54" s="15"/>
      <c r="K54" s="15"/>
      <c r="L54" s="15"/>
      <c r="M54" s="15"/>
      <c r="N54" s="14"/>
      <c r="O54" s="15">
        <f t="shared" si="1"/>
        <v>0</v>
      </c>
    </row>
    <row r="55" spans="1:15" ht="12.75">
      <c r="A55" s="40"/>
      <c r="B55" s="13" t="s">
        <v>551</v>
      </c>
      <c r="C55" s="13" t="s">
        <v>158</v>
      </c>
      <c r="D55" s="27" t="s">
        <v>130</v>
      </c>
      <c r="E55" s="15">
        <v>2004</v>
      </c>
      <c r="F55" s="15"/>
      <c r="G55" s="15"/>
      <c r="H55" s="15"/>
      <c r="I55" s="15"/>
      <c r="J55" s="15"/>
      <c r="K55" s="15"/>
      <c r="L55" s="15"/>
      <c r="M55" s="15"/>
      <c r="N55" s="14"/>
      <c r="O55" s="15">
        <f t="shared" si="1"/>
        <v>0</v>
      </c>
    </row>
    <row r="56" spans="1:15" ht="12.75">
      <c r="A56" s="12"/>
      <c r="B56" s="18" t="s">
        <v>552</v>
      </c>
      <c r="C56" s="18" t="s">
        <v>553</v>
      </c>
      <c r="D56" s="21" t="s">
        <v>213</v>
      </c>
      <c r="E56" s="20">
        <v>2005</v>
      </c>
      <c r="F56" s="15"/>
      <c r="G56" s="15"/>
      <c r="H56" s="15"/>
      <c r="I56" s="15"/>
      <c r="J56" s="15"/>
      <c r="K56" s="15"/>
      <c r="L56" s="15"/>
      <c r="M56" s="15"/>
      <c r="N56" s="14"/>
      <c r="O56" s="15">
        <f t="shared" si="1"/>
        <v>0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:O1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3" customWidth="1"/>
    <col min="15" max="15" width="10.421875" style="4" customWidth="1"/>
    <col min="16" max="16" width="10.28125" style="3" customWidth="1"/>
  </cols>
  <sheetData>
    <row r="1" spans="1:15" ht="15">
      <c r="A1" s="57" t="s">
        <v>554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404</v>
      </c>
      <c r="C3" s="13" t="s">
        <v>35</v>
      </c>
      <c r="D3" s="27" t="s">
        <v>26</v>
      </c>
      <c r="E3" s="14">
        <v>2003</v>
      </c>
      <c r="F3" s="42">
        <v>9</v>
      </c>
      <c r="G3" s="42">
        <v>5</v>
      </c>
      <c r="H3" s="42">
        <v>7</v>
      </c>
      <c r="I3" s="42">
        <v>7</v>
      </c>
      <c r="J3" s="42">
        <v>11</v>
      </c>
      <c r="K3" s="42">
        <v>14</v>
      </c>
      <c r="L3" s="42">
        <v>9</v>
      </c>
      <c r="M3" s="42"/>
      <c r="N3" s="42"/>
      <c r="O3" s="14">
        <f aca="true" t="shared" si="0" ref="O3:O34">F3+G3+H3+I3+J3+K3+L3+M3+N3</f>
        <v>62</v>
      </c>
    </row>
    <row r="4" spans="1:15" ht="12.75">
      <c r="A4" s="12" t="s">
        <v>21</v>
      </c>
      <c r="B4" s="13" t="s">
        <v>555</v>
      </c>
      <c r="C4" s="13" t="s">
        <v>430</v>
      </c>
      <c r="D4" s="17" t="s">
        <v>101</v>
      </c>
      <c r="E4" s="15">
        <v>2002</v>
      </c>
      <c r="F4" s="42">
        <v>14</v>
      </c>
      <c r="G4" s="42">
        <v>14</v>
      </c>
      <c r="H4" s="42">
        <v>14</v>
      </c>
      <c r="I4" s="42">
        <v>14</v>
      </c>
      <c r="J4" s="42"/>
      <c r="K4" s="42"/>
      <c r="L4" s="42"/>
      <c r="M4" s="42"/>
      <c r="N4" s="42"/>
      <c r="O4" s="14">
        <f t="shared" si="0"/>
        <v>56</v>
      </c>
    </row>
    <row r="5" spans="1:15" ht="12.75">
      <c r="A5" s="12" t="s">
        <v>24</v>
      </c>
      <c r="B5" s="13" t="s">
        <v>556</v>
      </c>
      <c r="C5" s="13" t="s">
        <v>430</v>
      </c>
      <c r="D5" s="27" t="s">
        <v>26</v>
      </c>
      <c r="E5" s="15">
        <v>2002</v>
      </c>
      <c r="F5" s="42">
        <v>11</v>
      </c>
      <c r="G5" s="42">
        <v>7</v>
      </c>
      <c r="H5" s="42">
        <v>11</v>
      </c>
      <c r="I5" s="42">
        <v>9</v>
      </c>
      <c r="J5" s="42"/>
      <c r="K5" s="42">
        <v>7</v>
      </c>
      <c r="L5" s="42"/>
      <c r="M5" s="42"/>
      <c r="N5" s="42"/>
      <c r="O5" s="14">
        <f t="shared" si="0"/>
        <v>45</v>
      </c>
    </row>
    <row r="6" spans="1:15" ht="12.75">
      <c r="A6" s="12" t="s">
        <v>27</v>
      </c>
      <c r="B6" s="13" t="s">
        <v>557</v>
      </c>
      <c r="C6" s="13" t="s">
        <v>301</v>
      </c>
      <c r="D6" s="27" t="s">
        <v>101</v>
      </c>
      <c r="E6" s="14">
        <v>2003</v>
      </c>
      <c r="F6" s="42">
        <v>7</v>
      </c>
      <c r="G6" s="42">
        <v>6</v>
      </c>
      <c r="H6" s="42">
        <v>4</v>
      </c>
      <c r="I6" s="42">
        <v>6</v>
      </c>
      <c r="J6" s="42">
        <v>9</v>
      </c>
      <c r="K6" s="42">
        <v>9</v>
      </c>
      <c r="L6" s="42"/>
      <c r="M6" s="42"/>
      <c r="N6" s="42"/>
      <c r="O6" s="14">
        <f t="shared" si="0"/>
        <v>41</v>
      </c>
    </row>
    <row r="7" spans="1:15" ht="12.75">
      <c r="A7" s="12" t="s">
        <v>30</v>
      </c>
      <c r="B7" s="13" t="s">
        <v>558</v>
      </c>
      <c r="C7" s="13" t="s">
        <v>466</v>
      </c>
      <c r="D7" s="27" t="s">
        <v>101</v>
      </c>
      <c r="E7" s="14">
        <v>2002</v>
      </c>
      <c r="F7" s="42">
        <v>4</v>
      </c>
      <c r="G7" s="42"/>
      <c r="H7" s="42">
        <v>5</v>
      </c>
      <c r="I7" s="42">
        <v>5</v>
      </c>
      <c r="J7" s="42">
        <v>7</v>
      </c>
      <c r="K7" s="42">
        <v>11</v>
      </c>
      <c r="L7" s="42"/>
      <c r="M7" s="42"/>
      <c r="N7" s="42"/>
      <c r="O7" s="14">
        <f t="shared" si="0"/>
        <v>32</v>
      </c>
    </row>
    <row r="8" spans="1:15" ht="12.75">
      <c r="A8" s="12" t="s">
        <v>33</v>
      </c>
      <c r="B8" s="13" t="s">
        <v>427</v>
      </c>
      <c r="C8" s="13" t="s">
        <v>70</v>
      </c>
      <c r="D8" s="27" t="s">
        <v>101</v>
      </c>
      <c r="E8" s="14">
        <v>2003</v>
      </c>
      <c r="F8" s="42">
        <v>5</v>
      </c>
      <c r="G8" s="42"/>
      <c r="H8" s="42">
        <v>6</v>
      </c>
      <c r="I8" s="42"/>
      <c r="J8" s="42">
        <v>14</v>
      </c>
      <c r="K8" s="42">
        <v>6</v>
      </c>
      <c r="L8" s="42"/>
      <c r="M8" s="42"/>
      <c r="N8" s="42"/>
      <c r="O8" s="14">
        <f t="shared" si="0"/>
        <v>31</v>
      </c>
    </row>
    <row r="9" spans="1:15" ht="12.75">
      <c r="A9" s="12" t="s">
        <v>36</v>
      </c>
      <c r="B9" s="18" t="s">
        <v>559</v>
      </c>
      <c r="C9" s="18" t="s">
        <v>97</v>
      </c>
      <c r="D9" s="18" t="s">
        <v>492</v>
      </c>
      <c r="E9" s="20">
        <v>2002</v>
      </c>
      <c r="F9" s="42"/>
      <c r="G9" s="42">
        <v>11</v>
      </c>
      <c r="H9" s="42"/>
      <c r="I9" s="42">
        <v>11</v>
      </c>
      <c r="J9" s="42"/>
      <c r="K9" s="42"/>
      <c r="L9" s="42"/>
      <c r="M9" s="42"/>
      <c r="N9" s="42"/>
      <c r="O9" s="14">
        <f t="shared" si="0"/>
        <v>22</v>
      </c>
    </row>
    <row r="10" spans="1:15" ht="12.75">
      <c r="A10" s="12" t="s">
        <v>38</v>
      </c>
      <c r="B10" s="18" t="s">
        <v>560</v>
      </c>
      <c r="C10" s="18" t="s">
        <v>59</v>
      </c>
      <c r="D10" s="17" t="s">
        <v>82</v>
      </c>
      <c r="E10" s="20">
        <v>2002</v>
      </c>
      <c r="F10" s="15">
        <v>6</v>
      </c>
      <c r="G10" s="15"/>
      <c r="H10" s="15"/>
      <c r="I10" s="15">
        <v>2</v>
      </c>
      <c r="J10" s="15"/>
      <c r="K10" s="15"/>
      <c r="L10" s="15">
        <v>11</v>
      </c>
      <c r="M10" s="15"/>
      <c r="N10" s="15"/>
      <c r="O10" s="14">
        <f t="shared" si="0"/>
        <v>19</v>
      </c>
    </row>
    <row r="11" spans="1:15" ht="12.75">
      <c r="A11" s="12" t="s">
        <v>42</v>
      </c>
      <c r="B11" s="18" t="s">
        <v>561</v>
      </c>
      <c r="C11" s="18" t="s">
        <v>23</v>
      </c>
      <c r="D11" s="19" t="s">
        <v>420</v>
      </c>
      <c r="E11" s="20">
        <v>2002</v>
      </c>
      <c r="F11" s="15"/>
      <c r="G11" s="15"/>
      <c r="H11" s="15"/>
      <c r="I11" s="15"/>
      <c r="J11" s="15"/>
      <c r="K11" s="15"/>
      <c r="L11" s="15">
        <v>14</v>
      </c>
      <c r="M11" s="15"/>
      <c r="N11" s="15"/>
      <c r="O11" s="14">
        <f t="shared" si="0"/>
        <v>14</v>
      </c>
    </row>
    <row r="12" spans="1:15" ht="12.75">
      <c r="A12" s="12" t="s">
        <v>46</v>
      </c>
      <c r="B12" s="13" t="s">
        <v>562</v>
      </c>
      <c r="C12" s="13" t="s">
        <v>35</v>
      </c>
      <c r="D12" s="27" t="s">
        <v>26</v>
      </c>
      <c r="E12" s="15">
        <v>2003</v>
      </c>
      <c r="F12" s="42">
        <v>3</v>
      </c>
      <c r="G12" s="42"/>
      <c r="H12" s="42">
        <v>2</v>
      </c>
      <c r="I12" s="42"/>
      <c r="J12" s="42">
        <v>3</v>
      </c>
      <c r="K12" s="42"/>
      <c r="L12" s="42">
        <v>3</v>
      </c>
      <c r="M12" s="42"/>
      <c r="N12" s="42"/>
      <c r="O12" s="14">
        <f t="shared" si="0"/>
        <v>11</v>
      </c>
    </row>
    <row r="13" spans="1:15" ht="12.75">
      <c r="A13" s="12" t="s">
        <v>49</v>
      </c>
      <c r="B13" s="13" t="s">
        <v>563</v>
      </c>
      <c r="C13" s="13" t="s">
        <v>564</v>
      </c>
      <c r="D13" s="13" t="s">
        <v>20</v>
      </c>
      <c r="E13" s="14">
        <v>2003</v>
      </c>
      <c r="F13" s="42"/>
      <c r="G13" s="42"/>
      <c r="H13" s="42"/>
      <c r="I13" s="42">
        <v>4</v>
      </c>
      <c r="J13" s="42">
        <v>6</v>
      </c>
      <c r="K13" s="42"/>
      <c r="L13" s="42"/>
      <c r="M13" s="42"/>
      <c r="N13" s="42"/>
      <c r="O13" s="14">
        <f t="shared" si="0"/>
        <v>10</v>
      </c>
    </row>
    <row r="14" spans="1:15" ht="12.75">
      <c r="A14" s="12" t="s">
        <v>53</v>
      </c>
      <c r="B14" s="13" t="s">
        <v>565</v>
      </c>
      <c r="C14" s="13" t="s">
        <v>97</v>
      </c>
      <c r="D14" s="27" t="s">
        <v>20</v>
      </c>
      <c r="E14" s="15">
        <v>2003</v>
      </c>
      <c r="F14" s="42"/>
      <c r="G14" s="42"/>
      <c r="H14" s="42">
        <v>9</v>
      </c>
      <c r="I14" s="42"/>
      <c r="J14" s="42"/>
      <c r="K14" s="42"/>
      <c r="L14" s="42"/>
      <c r="M14" s="42"/>
      <c r="N14" s="42"/>
      <c r="O14" s="14">
        <f t="shared" si="0"/>
        <v>9</v>
      </c>
    </row>
    <row r="15" spans="1:15" ht="12.75">
      <c r="A15" s="12" t="s">
        <v>57</v>
      </c>
      <c r="B15" s="13" t="s">
        <v>566</v>
      </c>
      <c r="C15" s="13" t="s">
        <v>35</v>
      </c>
      <c r="D15" s="27" t="s">
        <v>26</v>
      </c>
      <c r="E15" s="14">
        <v>2003</v>
      </c>
      <c r="F15" s="15">
        <v>1</v>
      </c>
      <c r="G15" s="15"/>
      <c r="H15" s="15"/>
      <c r="I15" s="15"/>
      <c r="J15" s="15">
        <v>1</v>
      </c>
      <c r="K15" s="15">
        <v>5</v>
      </c>
      <c r="L15" s="15">
        <v>2</v>
      </c>
      <c r="M15" s="15"/>
      <c r="N15" s="15"/>
      <c r="O15" s="14">
        <f t="shared" si="0"/>
        <v>9</v>
      </c>
    </row>
    <row r="16" spans="1:15" ht="12.75">
      <c r="A16" s="12" t="s">
        <v>61</v>
      </c>
      <c r="B16" s="18" t="s">
        <v>567</v>
      </c>
      <c r="C16" s="18" t="s">
        <v>97</v>
      </c>
      <c r="D16" s="17" t="s">
        <v>492</v>
      </c>
      <c r="E16" s="20">
        <v>2002</v>
      </c>
      <c r="F16" s="15"/>
      <c r="G16" s="15">
        <v>9</v>
      </c>
      <c r="H16" s="15"/>
      <c r="I16" s="15"/>
      <c r="J16" s="15"/>
      <c r="K16" s="15"/>
      <c r="L16" s="15"/>
      <c r="M16" s="15"/>
      <c r="N16" s="15"/>
      <c r="O16" s="14">
        <f t="shared" si="0"/>
        <v>9</v>
      </c>
    </row>
    <row r="17" spans="1:15" ht="12.75">
      <c r="A17" s="12" t="s">
        <v>64</v>
      </c>
      <c r="B17" s="18" t="s">
        <v>419</v>
      </c>
      <c r="C17" s="18" t="s">
        <v>249</v>
      </c>
      <c r="D17" s="19" t="s">
        <v>420</v>
      </c>
      <c r="E17" s="20">
        <v>2002</v>
      </c>
      <c r="F17" s="15"/>
      <c r="G17" s="15"/>
      <c r="H17" s="15"/>
      <c r="I17" s="15"/>
      <c r="J17" s="15"/>
      <c r="K17" s="15"/>
      <c r="L17" s="15">
        <v>7</v>
      </c>
      <c r="M17" s="15"/>
      <c r="N17" s="15"/>
      <c r="O17" s="14">
        <f t="shared" si="0"/>
        <v>7</v>
      </c>
    </row>
    <row r="18" spans="1:15" ht="12.75">
      <c r="A18" s="12" t="s">
        <v>68</v>
      </c>
      <c r="B18" s="18" t="s">
        <v>568</v>
      </c>
      <c r="C18" s="18" t="s">
        <v>59</v>
      </c>
      <c r="D18" s="19"/>
      <c r="E18" s="20">
        <v>2002</v>
      </c>
      <c r="F18" s="15"/>
      <c r="G18" s="15"/>
      <c r="H18" s="15"/>
      <c r="I18" s="15"/>
      <c r="J18" s="15"/>
      <c r="K18" s="15"/>
      <c r="L18" s="15">
        <v>6</v>
      </c>
      <c r="M18" s="15"/>
      <c r="N18" s="15"/>
      <c r="O18" s="14">
        <f t="shared" si="0"/>
        <v>6</v>
      </c>
    </row>
    <row r="19" spans="1:15" ht="12.75">
      <c r="A19" s="12" t="s">
        <v>71</v>
      </c>
      <c r="B19" s="13" t="s">
        <v>138</v>
      </c>
      <c r="C19" s="13" t="s">
        <v>327</v>
      </c>
      <c r="D19" s="27" t="s">
        <v>101</v>
      </c>
      <c r="E19" s="14">
        <v>2003</v>
      </c>
      <c r="F19" s="42"/>
      <c r="G19" s="42"/>
      <c r="H19" s="42"/>
      <c r="I19" s="42"/>
      <c r="J19" s="42"/>
      <c r="K19" s="42"/>
      <c r="L19" s="42">
        <v>5</v>
      </c>
      <c r="M19" s="42"/>
      <c r="N19" s="42"/>
      <c r="O19" s="14">
        <f t="shared" si="0"/>
        <v>5</v>
      </c>
    </row>
    <row r="20" spans="1:15" ht="12.75">
      <c r="A20" s="12" t="s">
        <v>74</v>
      </c>
      <c r="B20" s="18" t="s">
        <v>65</v>
      </c>
      <c r="C20" s="18" t="s">
        <v>455</v>
      </c>
      <c r="D20" s="19" t="s">
        <v>115</v>
      </c>
      <c r="E20" s="20">
        <v>2003</v>
      </c>
      <c r="F20" s="15"/>
      <c r="G20" s="15"/>
      <c r="H20" s="15"/>
      <c r="I20" s="15"/>
      <c r="J20" s="15">
        <v>5</v>
      </c>
      <c r="K20" s="15"/>
      <c r="L20" s="15"/>
      <c r="M20" s="15"/>
      <c r="N20" s="15"/>
      <c r="O20" s="14">
        <f t="shared" si="0"/>
        <v>5</v>
      </c>
    </row>
    <row r="21" spans="1:15" ht="12.75">
      <c r="A21" s="12" t="s">
        <v>76</v>
      </c>
      <c r="B21" s="18" t="s">
        <v>282</v>
      </c>
      <c r="C21" s="18" t="s">
        <v>466</v>
      </c>
      <c r="D21" s="17" t="s">
        <v>492</v>
      </c>
      <c r="E21" s="20">
        <v>2002</v>
      </c>
      <c r="F21" s="15"/>
      <c r="G21" s="15">
        <v>4</v>
      </c>
      <c r="H21" s="15"/>
      <c r="I21" s="15"/>
      <c r="J21" s="15"/>
      <c r="K21" s="15"/>
      <c r="L21" s="15"/>
      <c r="M21" s="15"/>
      <c r="N21" s="15"/>
      <c r="O21" s="14">
        <f t="shared" si="0"/>
        <v>4</v>
      </c>
    </row>
    <row r="22" spans="1:15" ht="12.75">
      <c r="A22" s="12" t="s">
        <v>79</v>
      </c>
      <c r="B22" s="18" t="s">
        <v>324</v>
      </c>
      <c r="C22" s="18" t="s">
        <v>29</v>
      </c>
      <c r="D22" s="19" t="s">
        <v>420</v>
      </c>
      <c r="E22" s="20">
        <v>2002</v>
      </c>
      <c r="F22" s="15"/>
      <c r="G22" s="15"/>
      <c r="H22" s="15"/>
      <c r="I22" s="15"/>
      <c r="J22" s="15"/>
      <c r="K22" s="15"/>
      <c r="L22" s="15">
        <v>4</v>
      </c>
      <c r="M22" s="15"/>
      <c r="N22" s="15"/>
      <c r="O22" s="14">
        <f t="shared" si="0"/>
        <v>4</v>
      </c>
    </row>
    <row r="23" spans="1:15" ht="12.75">
      <c r="A23" s="12" t="s">
        <v>83</v>
      </c>
      <c r="B23" s="13" t="s">
        <v>569</v>
      </c>
      <c r="C23" s="13" t="s">
        <v>279</v>
      </c>
      <c r="D23" s="27" t="s">
        <v>20</v>
      </c>
      <c r="E23" s="14">
        <v>2003</v>
      </c>
      <c r="F23" s="42"/>
      <c r="G23" s="42"/>
      <c r="H23" s="42"/>
      <c r="I23" s="42"/>
      <c r="J23" s="42">
        <v>4</v>
      </c>
      <c r="K23" s="42"/>
      <c r="L23" s="42"/>
      <c r="M23" s="42"/>
      <c r="N23" s="42"/>
      <c r="O23" s="14">
        <f t="shared" si="0"/>
        <v>4</v>
      </c>
    </row>
    <row r="24" spans="1:15" ht="12.75">
      <c r="A24" s="12" t="s">
        <v>86</v>
      </c>
      <c r="B24" s="13" t="s">
        <v>410</v>
      </c>
      <c r="C24" s="13" t="s">
        <v>23</v>
      </c>
      <c r="D24" s="27" t="s">
        <v>6</v>
      </c>
      <c r="E24" s="14">
        <v>2003</v>
      </c>
      <c r="F24" s="13"/>
      <c r="G24" s="16"/>
      <c r="H24" s="15"/>
      <c r="I24" s="15">
        <v>3</v>
      </c>
      <c r="J24" s="15"/>
      <c r="K24" s="15"/>
      <c r="L24" s="15"/>
      <c r="M24" s="15"/>
      <c r="N24" s="15"/>
      <c r="O24" s="14">
        <f t="shared" si="0"/>
        <v>3</v>
      </c>
    </row>
    <row r="25" spans="1:15" ht="12.75">
      <c r="A25" s="12" t="s">
        <v>89</v>
      </c>
      <c r="B25" s="18" t="s">
        <v>570</v>
      </c>
      <c r="C25" s="18" t="s">
        <v>81</v>
      </c>
      <c r="D25" s="17" t="s">
        <v>130</v>
      </c>
      <c r="E25" s="20">
        <v>2002</v>
      </c>
      <c r="F25" s="15"/>
      <c r="G25" s="15">
        <v>3</v>
      </c>
      <c r="H25" s="15"/>
      <c r="I25" s="15"/>
      <c r="J25" s="15"/>
      <c r="K25" s="15"/>
      <c r="L25" s="15"/>
      <c r="M25" s="15"/>
      <c r="N25" s="15"/>
      <c r="O25" s="14">
        <f t="shared" si="0"/>
        <v>3</v>
      </c>
    </row>
    <row r="26" spans="1:15" ht="12.75">
      <c r="A26" s="12" t="s">
        <v>93</v>
      </c>
      <c r="B26" s="13" t="s">
        <v>571</v>
      </c>
      <c r="C26" s="13" t="s">
        <v>327</v>
      </c>
      <c r="D26" s="17" t="s">
        <v>130</v>
      </c>
      <c r="E26" s="15">
        <v>2002</v>
      </c>
      <c r="F26" s="42"/>
      <c r="G26" s="42"/>
      <c r="H26" s="42">
        <v>3</v>
      </c>
      <c r="I26" s="42"/>
      <c r="J26" s="42"/>
      <c r="K26" s="42"/>
      <c r="L26" s="42"/>
      <c r="M26" s="42"/>
      <c r="N26" s="42"/>
      <c r="O26" s="14">
        <f t="shared" si="0"/>
        <v>3</v>
      </c>
    </row>
    <row r="27" spans="1:15" ht="12.75">
      <c r="A27" s="12" t="s">
        <v>95</v>
      </c>
      <c r="B27" s="18" t="s">
        <v>572</v>
      </c>
      <c r="C27" s="18" t="s">
        <v>455</v>
      </c>
      <c r="D27" s="19" t="s">
        <v>573</v>
      </c>
      <c r="E27" s="20">
        <v>2003</v>
      </c>
      <c r="F27" s="15"/>
      <c r="G27" s="15"/>
      <c r="H27" s="15"/>
      <c r="I27" s="15"/>
      <c r="J27" s="15">
        <v>2</v>
      </c>
      <c r="K27" s="15"/>
      <c r="L27" s="15"/>
      <c r="M27" s="15"/>
      <c r="N27" s="15"/>
      <c r="O27" s="14">
        <f t="shared" si="0"/>
        <v>2</v>
      </c>
    </row>
    <row r="28" spans="1:15" ht="12.75">
      <c r="A28" s="12" t="s">
        <v>98</v>
      </c>
      <c r="B28" s="13" t="s">
        <v>574</v>
      </c>
      <c r="C28" s="13" t="s">
        <v>575</v>
      </c>
      <c r="D28" s="27" t="s">
        <v>26</v>
      </c>
      <c r="E28" s="14">
        <v>2003</v>
      </c>
      <c r="F28" s="15">
        <v>2</v>
      </c>
      <c r="G28" s="15"/>
      <c r="H28" s="15"/>
      <c r="I28" s="15"/>
      <c r="J28" s="15"/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102</v>
      </c>
      <c r="B29" s="18" t="s">
        <v>576</v>
      </c>
      <c r="C29" s="18" t="s">
        <v>279</v>
      </c>
      <c r="D29" s="17" t="s">
        <v>342</v>
      </c>
      <c r="E29" s="20">
        <v>2002</v>
      </c>
      <c r="F29" s="15"/>
      <c r="G29" s="15">
        <v>2</v>
      </c>
      <c r="H29" s="15"/>
      <c r="I29" s="15"/>
      <c r="J29" s="15"/>
      <c r="K29" s="15"/>
      <c r="L29" s="15"/>
      <c r="M29" s="15"/>
      <c r="N29" s="15"/>
      <c r="O29" s="14">
        <f t="shared" si="0"/>
        <v>2</v>
      </c>
    </row>
    <row r="30" spans="1:15" ht="12.75">
      <c r="A30" s="12" t="s">
        <v>105</v>
      </c>
      <c r="B30" s="18" t="s">
        <v>577</v>
      </c>
      <c r="C30" s="22" t="s">
        <v>578</v>
      </c>
      <c r="D30" s="22"/>
      <c r="E30" s="23" t="s">
        <v>579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4">
        <f t="shared" si="0"/>
        <v>1</v>
      </c>
    </row>
    <row r="31" spans="1:15" ht="12.75">
      <c r="A31" s="12" t="s">
        <v>109</v>
      </c>
      <c r="B31" s="13" t="s">
        <v>580</v>
      </c>
      <c r="C31" s="13" t="s">
        <v>78</v>
      </c>
      <c r="D31" s="27" t="s">
        <v>41</v>
      </c>
      <c r="E31" s="14">
        <v>2003</v>
      </c>
      <c r="F31" s="42"/>
      <c r="G31" s="42"/>
      <c r="H31" s="42"/>
      <c r="I31" s="42">
        <v>1</v>
      </c>
      <c r="J31" s="42"/>
      <c r="K31" s="42"/>
      <c r="L31" s="42"/>
      <c r="M31" s="42"/>
      <c r="N31" s="42"/>
      <c r="O31" s="14">
        <f t="shared" si="0"/>
        <v>1</v>
      </c>
    </row>
    <row r="32" spans="1:15" ht="12.75">
      <c r="A32" s="12" t="s">
        <v>112</v>
      </c>
      <c r="B32" s="18" t="s">
        <v>581</v>
      </c>
      <c r="C32" s="18" t="s">
        <v>35</v>
      </c>
      <c r="D32" s="19" t="s">
        <v>582</v>
      </c>
      <c r="E32" s="20">
        <v>2002</v>
      </c>
      <c r="F32" s="15"/>
      <c r="G32" s="15"/>
      <c r="H32" s="15"/>
      <c r="I32" s="15"/>
      <c r="J32" s="15"/>
      <c r="K32" s="15"/>
      <c r="L32" s="15">
        <v>1</v>
      </c>
      <c r="M32" s="15"/>
      <c r="N32" s="15"/>
      <c r="O32" s="14">
        <f t="shared" si="0"/>
        <v>1</v>
      </c>
    </row>
    <row r="33" spans="1:15" ht="12.75">
      <c r="A33" s="12" t="s">
        <v>116</v>
      </c>
      <c r="B33" s="18" t="s">
        <v>318</v>
      </c>
      <c r="C33" s="18" t="s">
        <v>583</v>
      </c>
      <c r="D33" s="17" t="s">
        <v>492</v>
      </c>
      <c r="E33" s="20">
        <v>2002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4">
        <f t="shared" si="0"/>
        <v>1</v>
      </c>
    </row>
    <row r="34" spans="1:15" ht="12.75">
      <c r="A34" s="31"/>
      <c r="B34" s="22" t="s">
        <v>584</v>
      </c>
      <c r="C34" s="13" t="s">
        <v>35</v>
      </c>
      <c r="D34" s="22" t="s">
        <v>585</v>
      </c>
      <c r="E34" s="23">
        <v>2002</v>
      </c>
      <c r="F34" s="42"/>
      <c r="G34" s="42"/>
      <c r="H34" s="42"/>
      <c r="I34" s="42"/>
      <c r="J34" s="42"/>
      <c r="K34" s="42"/>
      <c r="L34" s="42"/>
      <c r="M34" s="42"/>
      <c r="N34" s="42"/>
      <c r="O34" s="14">
        <f t="shared" si="0"/>
        <v>0</v>
      </c>
    </row>
    <row r="35" spans="1:15" ht="12.75">
      <c r="A35" s="12"/>
      <c r="B35" s="13" t="s">
        <v>586</v>
      </c>
      <c r="C35" s="13" t="s">
        <v>121</v>
      </c>
      <c r="D35" s="27" t="s">
        <v>587</v>
      </c>
      <c r="E35" s="15">
        <v>2003</v>
      </c>
      <c r="F35" s="42"/>
      <c r="G35" s="42"/>
      <c r="H35" s="42"/>
      <c r="I35" s="42"/>
      <c r="J35" s="42"/>
      <c r="K35" s="42"/>
      <c r="L35" s="42"/>
      <c r="M35" s="42"/>
      <c r="N35" s="42"/>
      <c r="O35" s="14">
        <f aca="true" t="shared" si="1" ref="O35:O66">F35+G35+H35+I35+J35+K35+L35+M35+N35</f>
        <v>0</v>
      </c>
    </row>
    <row r="36" spans="1:15" ht="12.75">
      <c r="A36" s="12"/>
      <c r="B36" s="13" t="s">
        <v>588</v>
      </c>
      <c r="C36" s="13" t="s">
        <v>114</v>
      </c>
      <c r="D36" s="27" t="s">
        <v>213</v>
      </c>
      <c r="E36" s="14">
        <v>2003</v>
      </c>
      <c r="F36" s="42"/>
      <c r="G36" s="42"/>
      <c r="H36" s="42"/>
      <c r="I36" s="42"/>
      <c r="J36" s="42"/>
      <c r="K36" s="42"/>
      <c r="L36" s="42"/>
      <c r="M36" s="42"/>
      <c r="N36" s="42"/>
      <c r="O36" s="14">
        <f t="shared" si="1"/>
        <v>0</v>
      </c>
    </row>
    <row r="37" spans="1:15" ht="12.75">
      <c r="A37" s="31"/>
      <c r="B37" s="13" t="s">
        <v>589</v>
      </c>
      <c r="C37" s="13" t="s">
        <v>19</v>
      </c>
      <c r="D37" s="27" t="s">
        <v>373</v>
      </c>
      <c r="E37" s="15">
        <v>2003</v>
      </c>
      <c r="F37" s="42"/>
      <c r="G37" s="42"/>
      <c r="H37" s="42"/>
      <c r="I37" s="42"/>
      <c r="J37" s="42"/>
      <c r="K37" s="42"/>
      <c r="L37" s="42"/>
      <c r="M37" s="42"/>
      <c r="N37" s="42"/>
      <c r="O37" s="14">
        <f t="shared" si="1"/>
        <v>0</v>
      </c>
    </row>
    <row r="38" spans="1:15" ht="12.75">
      <c r="A38" s="12"/>
      <c r="B38" s="18" t="s">
        <v>590</v>
      </c>
      <c r="C38" s="18" t="s">
        <v>279</v>
      </c>
      <c r="D38" s="21" t="s">
        <v>277</v>
      </c>
      <c r="E38" s="20">
        <v>2003</v>
      </c>
      <c r="F38" s="42"/>
      <c r="G38" s="42"/>
      <c r="H38" s="42"/>
      <c r="I38" s="42"/>
      <c r="J38" s="42"/>
      <c r="K38" s="42"/>
      <c r="L38" s="42"/>
      <c r="M38" s="42"/>
      <c r="N38" s="42"/>
      <c r="O38" s="14">
        <f t="shared" si="1"/>
        <v>0</v>
      </c>
    </row>
    <row r="39" spans="1:15" ht="12.75">
      <c r="A39" s="31"/>
      <c r="B39" s="13" t="s">
        <v>591</v>
      </c>
      <c r="C39" s="13" t="s">
        <v>255</v>
      </c>
      <c r="D39" s="17" t="s">
        <v>6</v>
      </c>
      <c r="E39" s="15">
        <v>2002</v>
      </c>
      <c r="F39" s="42"/>
      <c r="G39" s="42"/>
      <c r="H39" s="42"/>
      <c r="I39" s="42"/>
      <c r="J39" s="15"/>
      <c r="K39" s="15"/>
      <c r="L39" s="15"/>
      <c r="M39" s="15"/>
      <c r="N39" s="15"/>
      <c r="O39" s="14">
        <f t="shared" si="1"/>
        <v>0</v>
      </c>
    </row>
    <row r="40" spans="1:15" ht="12.75">
      <c r="A40" s="31"/>
      <c r="B40" s="13" t="s">
        <v>592</v>
      </c>
      <c r="C40" s="13" t="s">
        <v>593</v>
      </c>
      <c r="D40" s="27" t="s">
        <v>224</v>
      </c>
      <c r="E40" s="14">
        <v>2003</v>
      </c>
      <c r="F40" s="42"/>
      <c r="G40" s="42"/>
      <c r="H40" s="42"/>
      <c r="I40" s="42"/>
      <c r="J40" s="42"/>
      <c r="K40" s="42"/>
      <c r="L40" s="42"/>
      <c r="M40" s="42"/>
      <c r="N40" s="42"/>
      <c r="O40" s="14">
        <f t="shared" si="1"/>
        <v>0</v>
      </c>
    </row>
    <row r="41" spans="1:15" ht="12.75">
      <c r="A41" s="12"/>
      <c r="B41" s="13" t="s">
        <v>594</v>
      </c>
      <c r="C41" s="13" t="s">
        <v>249</v>
      </c>
      <c r="D41" s="17" t="s">
        <v>20</v>
      </c>
      <c r="E41" s="15">
        <v>2002</v>
      </c>
      <c r="F41" s="42"/>
      <c r="G41" s="42"/>
      <c r="H41" s="42"/>
      <c r="I41" s="42"/>
      <c r="J41" s="42"/>
      <c r="K41" s="42"/>
      <c r="L41" s="42"/>
      <c r="M41" s="42"/>
      <c r="N41" s="42"/>
      <c r="O41" s="14">
        <f t="shared" si="1"/>
        <v>0</v>
      </c>
    </row>
    <row r="42" spans="1:15" ht="12.75">
      <c r="A42" s="31"/>
      <c r="B42" s="13" t="s">
        <v>595</v>
      </c>
      <c r="C42" s="13" t="s">
        <v>129</v>
      </c>
      <c r="D42" s="27" t="s">
        <v>415</v>
      </c>
      <c r="E42" s="14">
        <v>2003</v>
      </c>
      <c r="F42" s="15"/>
      <c r="G42" s="15"/>
      <c r="H42" s="15"/>
      <c r="I42" s="15"/>
      <c r="J42" s="42"/>
      <c r="K42" s="42"/>
      <c r="L42" s="42"/>
      <c r="M42" s="42"/>
      <c r="N42" s="42"/>
      <c r="O42" s="14">
        <f t="shared" si="1"/>
        <v>0</v>
      </c>
    </row>
    <row r="43" spans="1:15" ht="12.75">
      <c r="A43" s="12"/>
      <c r="B43" s="13" t="s">
        <v>596</v>
      </c>
      <c r="C43" s="13" t="s">
        <v>597</v>
      </c>
      <c r="D43" s="27" t="s">
        <v>598</v>
      </c>
      <c r="E43" s="14">
        <v>2003</v>
      </c>
      <c r="F43" s="15"/>
      <c r="G43" s="15"/>
      <c r="H43" s="15"/>
      <c r="I43" s="15"/>
      <c r="J43" s="42"/>
      <c r="K43" s="42"/>
      <c r="L43" s="44"/>
      <c r="M43" s="42"/>
      <c r="N43" s="42"/>
      <c r="O43" s="14">
        <f t="shared" si="1"/>
        <v>0</v>
      </c>
    </row>
    <row r="44" spans="1:15" ht="12.75">
      <c r="A44" s="31"/>
      <c r="B44" s="13" t="s">
        <v>599</v>
      </c>
      <c r="C44" s="13" t="s">
        <v>252</v>
      </c>
      <c r="D44" s="27" t="s">
        <v>340</v>
      </c>
      <c r="E44" s="15">
        <v>2002</v>
      </c>
      <c r="F44" s="42"/>
      <c r="G44" s="42"/>
      <c r="H44" s="42"/>
      <c r="I44" s="42"/>
      <c r="J44" s="42"/>
      <c r="K44" s="42"/>
      <c r="L44" s="42"/>
      <c r="M44" s="42"/>
      <c r="N44" s="42"/>
      <c r="O44" s="14">
        <f t="shared" si="1"/>
        <v>0</v>
      </c>
    </row>
    <row r="45" spans="1:15" ht="12.75">
      <c r="A45" s="31"/>
      <c r="B45" s="13" t="s">
        <v>600</v>
      </c>
      <c r="C45" s="13" t="s">
        <v>81</v>
      </c>
      <c r="D45" s="17" t="s">
        <v>82</v>
      </c>
      <c r="E45" s="15">
        <v>2002</v>
      </c>
      <c r="F45" s="42"/>
      <c r="G45" s="42"/>
      <c r="H45" s="42"/>
      <c r="I45" s="42"/>
      <c r="J45" s="42"/>
      <c r="K45" s="42"/>
      <c r="L45" s="42"/>
      <c r="M45" s="42"/>
      <c r="N45" s="42"/>
      <c r="O45" s="14">
        <f t="shared" si="1"/>
        <v>0</v>
      </c>
    </row>
    <row r="46" spans="1:15" ht="12.75">
      <c r="A46" s="31"/>
      <c r="B46" s="13" t="s">
        <v>601</v>
      </c>
      <c r="C46" s="13" t="s">
        <v>152</v>
      </c>
      <c r="D46" s="27" t="s">
        <v>82</v>
      </c>
      <c r="E46" s="14">
        <v>2003</v>
      </c>
      <c r="F46" s="42"/>
      <c r="G46" s="42"/>
      <c r="H46" s="42"/>
      <c r="I46" s="42"/>
      <c r="J46" s="42"/>
      <c r="K46" s="42"/>
      <c r="L46" s="42"/>
      <c r="M46" s="42"/>
      <c r="N46" s="42"/>
      <c r="O46" s="14">
        <f t="shared" si="1"/>
        <v>0</v>
      </c>
    </row>
    <row r="47" spans="1:15" ht="12.75">
      <c r="A47" s="12"/>
      <c r="B47" s="13" t="s">
        <v>602</v>
      </c>
      <c r="C47" s="13" t="s">
        <v>118</v>
      </c>
      <c r="D47" s="27" t="s">
        <v>603</v>
      </c>
      <c r="E47" s="15">
        <v>2003</v>
      </c>
      <c r="F47" s="42"/>
      <c r="G47" s="42"/>
      <c r="H47" s="42"/>
      <c r="I47" s="42"/>
      <c r="J47" s="42"/>
      <c r="K47" s="42"/>
      <c r="L47" s="42"/>
      <c r="M47" s="42"/>
      <c r="N47" s="42"/>
      <c r="O47" s="14">
        <f t="shared" si="1"/>
        <v>0</v>
      </c>
    </row>
    <row r="48" spans="1:15" ht="12.75">
      <c r="A48" s="31"/>
      <c r="B48" s="13" t="s">
        <v>604</v>
      </c>
      <c r="C48" s="13" t="s">
        <v>285</v>
      </c>
      <c r="D48" s="27" t="s">
        <v>130</v>
      </c>
      <c r="E48" s="14">
        <v>2003</v>
      </c>
      <c r="F48" s="42"/>
      <c r="G48" s="42"/>
      <c r="H48" s="42"/>
      <c r="I48" s="42"/>
      <c r="J48" s="42"/>
      <c r="K48" s="42"/>
      <c r="L48" s="42"/>
      <c r="M48" s="42"/>
      <c r="N48" s="42"/>
      <c r="O48" s="14">
        <f t="shared" si="1"/>
        <v>0</v>
      </c>
    </row>
    <row r="49" spans="1:15" ht="12.75">
      <c r="A49" s="31"/>
      <c r="B49" s="13" t="s">
        <v>328</v>
      </c>
      <c r="C49" s="13" t="s">
        <v>35</v>
      </c>
      <c r="D49" s="17" t="s">
        <v>329</v>
      </c>
      <c r="E49" s="15">
        <v>2002</v>
      </c>
      <c r="F49" s="42"/>
      <c r="G49" s="42"/>
      <c r="H49" s="42"/>
      <c r="I49" s="42"/>
      <c r="J49" s="42"/>
      <c r="K49" s="42"/>
      <c r="L49" s="42"/>
      <c r="M49" s="42"/>
      <c r="N49" s="42"/>
      <c r="O49" s="14">
        <f t="shared" si="1"/>
        <v>0</v>
      </c>
    </row>
    <row r="50" spans="1:15" ht="12.75">
      <c r="A50" s="12"/>
      <c r="B50" s="13" t="s">
        <v>605</v>
      </c>
      <c r="C50" s="13" t="s">
        <v>316</v>
      </c>
      <c r="D50" s="17" t="s">
        <v>606</v>
      </c>
      <c r="E50" s="15">
        <v>2002</v>
      </c>
      <c r="F50" s="42"/>
      <c r="G50" s="42"/>
      <c r="H50" s="42"/>
      <c r="I50" s="42"/>
      <c r="J50" s="42"/>
      <c r="K50" s="42"/>
      <c r="L50" s="42"/>
      <c r="M50" s="42"/>
      <c r="N50" s="42"/>
      <c r="O50" s="14">
        <f t="shared" si="1"/>
        <v>0</v>
      </c>
    </row>
    <row r="51" spans="1:15" ht="12.75">
      <c r="A51" s="31"/>
      <c r="B51" s="13" t="s">
        <v>595</v>
      </c>
      <c r="C51" s="13" t="s">
        <v>446</v>
      </c>
      <c r="D51" s="27" t="s">
        <v>415</v>
      </c>
      <c r="E51" s="14">
        <v>2003</v>
      </c>
      <c r="F51" s="42"/>
      <c r="G51" s="42"/>
      <c r="H51" s="42"/>
      <c r="I51" s="42"/>
      <c r="J51" s="42"/>
      <c r="K51" s="42"/>
      <c r="L51" s="42"/>
      <c r="M51" s="42"/>
      <c r="N51" s="42"/>
      <c r="O51" s="14">
        <f t="shared" si="1"/>
        <v>0</v>
      </c>
    </row>
    <row r="52" spans="1:15" ht="12.75">
      <c r="A52" s="31"/>
      <c r="B52" s="13" t="s">
        <v>607</v>
      </c>
      <c r="C52" s="13" t="s">
        <v>97</v>
      </c>
      <c r="D52" s="27" t="s">
        <v>82</v>
      </c>
      <c r="E52" s="15">
        <v>2003</v>
      </c>
      <c r="F52" s="42"/>
      <c r="G52" s="42"/>
      <c r="H52" s="42"/>
      <c r="I52" s="42"/>
      <c r="J52" s="15"/>
      <c r="K52" s="15"/>
      <c r="L52" s="15"/>
      <c r="M52" s="15"/>
      <c r="N52" s="15"/>
      <c r="O52" s="14">
        <f t="shared" si="1"/>
        <v>0</v>
      </c>
    </row>
    <row r="53" spans="1:15" ht="12.75">
      <c r="A53" s="12"/>
      <c r="B53" s="18" t="s">
        <v>608</v>
      </c>
      <c r="C53" s="18" t="s">
        <v>455</v>
      </c>
      <c r="D53" s="19" t="s">
        <v>598</v>
      </c>
      <c r="E53" s="20">
        <v>2003</v>
      </c>
      <c r="F53" s="42"/>
      <c r="G53" s="42"/>
      <c r="H53" s="42"/>
      <c r="I53" s="42"/>
      <c r="J53" s="42"/>
      <c r="K53" s="42"/>
      <c r="L53" s="42"/>
      <c r="M53" s="42"/>
      <c r="N53" s="42"/>
      <c r="O53" s="14">
        <f t="shared" si="1"/>
        <v>0</v>
      </c>
    </row>
    <row r="54" spans="1:15" ht="12.75">
      <c r="A54" s="12"/>
      <c r="B54" s="13" t="s">
        <v>609</v>
      </c>
      <c r="C54" s="13" t="s">
        <v>597</v>
      </c>
      <c r="D54" s="17" t="s">
        <v>20</v>
      </c>
      <c r="E54" s="15">
        <v>2002</v>
      </c>
      <c r="F54" s="42"/>
      <c r="G54" s="42"/>
      <c r="H54" s="42"/>
      <c r="I54" s="42"/>
      <c r="J54" s="42"/>
      <c r="K54" s="42"/>
      <c r="L54" s="42"/>
      <c r="M54" s="42"/>
      <c r="N54" s="42"/>
      <c r="O54" s="14">
        <f t="shared" si="1"/>
        <v>0</v>
      </c>
    </row>
    <row r="55" spans="1:5" ht="12.75">
      <c r="A55" s="32"/>
      <c r="B55" s="33"/>
      <c r="C55" s="33"/>
      <c r="D55" s="37"/>
      <c r="E55" s="34"/>
    </row>
  </sheetData>
  <sheetProtection/>
  <mergeCells count="1">
    <mergeCell ref="A1:O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25" sqref="A25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23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3" customWidth="1"/>
    <col min="15" max="15" width="10.7109375" style="4" customWidth="1"/>
    <col min="16" max="16" width="7.7109375" style="3" customWidth="1"/>
  </cols>
  <sheetData>
    <row r="1" spans="1:15" ht="15">
      <c r="A1" s="57" t="s">
        <v>610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611</v>
      </c>
      <c r="C3" s="13" t="s">
        <v>175</v>
      </c>
      <c r="D3" s="27" t="s">
        <v>26</v>
      </c>
      <c r="E3" s="15">
        <v>2003</v>
      </c>
      <c r="F3" s="42">
        <v>14</v>
      </c>
      <c r="G3" s="42">
        <v>14</v>
      </c>
      <c r="H3" s="42">
        <v>11</v>
      </c>
      <c r="I3" s="42">
        <v>14</v>
      </c>
      <c r="J3" s="42">
        <v>14</v>
      </c>
      <c r="K3" s="42">
        <v>14</v>
      </c>
      <c r="L3" s="42">
        <v>14</v>
      </c>
      <c r="M3" s="42"/>
      <c r="N3" s="42"/>
      <c r="O3" s="14">
        <f aca="true" t="shared" si="0" ref="O3:O34">F3+G3+H3+I3+J3+K3+L3+M3+N3</f>
        <v>95</v>
      </c>
    </row>
    <row r="4" spans="1:15" ht="12.75">
      <c r="A4" s="12" t="s">
        <v>21</v>
      </c>
      <c r="B4" s="13" t="s">
        <v>172</v>
      </c>
      <c r="C4" s="13" t="s">
        <v>220</v>
      </c>
      <c r="D4" s="27" t="s">
        <v>20</v>
      </c>
      <c r="E4" s="15">
        <v>2003</v>
      </c>
      <c r="F4" s="42">
        <v>11</v>
      </c>
      <c r="G4" s="42">
        <v>11</v>
      </c>
      <c r="H4" s="42">
        <v>7</v>
      </c>
      <c r="I4" s="42">
        <v>11</v>
      </c>
      <c r="J4" s="42">
        <v>11</v>
      </c>
      <c r="K4" s="42">
        <v>11</v>
      </c>
      <c r="L4" s="42">
        <v>11</v>
      </c>
      <c r="M4" s="42"/>
      <c r="N4" s="42"/>
      <c r="O4" s="14">
        <f t="shared" si="0"/>
        <v>73</v>
      </c>
    </row>
    <row r="5" spans="1:15" ht="12.75">
      <c r="A5" s="12" t="s">
        <v>24</v>
      </c>
      <c r="B5" s="13" t="s">
        <v>612</v>
      </c>
      <c r="C5" s="13" t="s">
        <v>192</v>
      </c>
      <c r="D5" s="17" t="s">
        <v>261</v>
      </c>
      <c r="E5" s="15">
        <v>2002</v>
      </c>
      <c r="F5" s="42">
        <v>7</v>
      </c>
      <c r="G5" s="42">
        <v>9</v>
      </c>
      <c r="H5" s="42">
        <v>9</v>
      </c>
      <c r="I5" s="42">
        <v>7</v>
      </c>
      <c r="J5" s="42">
        <v>9</v>
      </c>
      <c r="K5" s="42">
        <v>6</v>
      </c>
      <c r="L5" s="42">
        <v>7</v>
      </c>
      <c r="M5" s="42"/>
      <c r="N5" s="42"/>
      <c r="O5" s="14">
        <f t="shared" si="0"/>
        <v>54</v>
      </c>
    </row>
    <row r="6" spans="1:15" ht="12.75">
      <c r="A6" s="12" t="s">
        <v>27</v>
      </c>
      <c r="B6" s="13" t="s">
        <v>613</v>
      </c>
      <c r="C6" s="13" t="s">
        <v>614</v>
      </c>
      <c r="D6" s="17" t="s">
        <v>26</v>
      </c>
      <c r="E6" s="15">
        <v>2002</v>
      </c>
      <c r="F6" s="42">
        <v>9</v>
      </c>
      <c r="G6" s="42">
        <v>3</v>
      </c>
      <c r="H6" s="42">
        <v>5</v>
      </c>
      <c r="I6" s="42">
        <v>9</v>
      </c>
      <c r="J6" s="42">
        <v>7</v>
      </c>
      <c r="K6" s="42">
        <v>9</v>
      </c>
      <c r="L6" s="42">
        <v>9</v>
      </c>
      <c r="M6" s="42"/>
      <c r="N6" s="42"/>
      <c r="O6" s="14">
        <f t="shared" si="0"/>
        <v>51</v>
      </c>
    </row>
    <row r="7" spans="1:15" ht="12.75">
      <c r="A7" s="12" t="s">
        <v>30</v>
      </c>
      <c r="B7" s="13" t="s">
        <v>615</v>
      </c>
      <c r="C7" s="13" t="s">
        <v>516</v>
      </c>
      <c r="D7" s="27" t="s">
        <v>101</v>
      </c>
      <c r="E7" s="15">
        <v>2003</v>
      </c>
      <c r="F7" s="42"/>
      <c r="G7" s="42">
        <v>2</v>
      </c>
      <c r="H7" s="42">
        <v>3</v>
      </c>
      <c r="I7" s="42">
        <v>4</v>
      </c>
      <c r="J7" s="42">
        <v>6</v>
      </c>
      <c r="K7" s="42">
        <v>7</v>
      </c>
      <c r="L7" s="42"/>
      <c r="M7" s="42"/>
      <c r="N7" s="42"/>
      <c r="O7" s="14">
        <f t="shared" si="0"/>
        <v>22</v>
      </c>
    </row>
    <row r="8" spans="1:15" ht="12.75">
      <c r="A8" s="12" t="s">
        <v>33</v>
      </c>
      <c r="B8" s="13" t="s">
        <v>523</v>
      </c>
      <c r="C8" s="22" t="s">
        <v>616</v>
      </c>
      <c r="D8" s="22" t="s">
        <v>329</v>
      </c>
      <c r="E8" s="23">
        <v>2002</v>
      </c>
      <c r="F8" s="42"/>
      <c r="G8" s="42"/>
      <c r="H8" s="42">
        <v>14</v>
      </c>
      <c r="I8" s="42"/>
      <c r="J8" s="42"/>
      <c r="K8" s="42"/>
      <c r="L8" s="42"/>
      <c r="M8" s="42"/>
      <c r="N8" s="42"/>
      <c r="O8" s="14">
        <f t="shared" si="0"/>
        <v>14</v>
      </c>
    </row>
    <row r="9" spans="1:15" ht="12.75">
      <c r="A9" s="12" t="s">
        <v>36</v>
      </c>
      <c r="B9" s="13" t="s">
        <v>165</v>
      </c>
      <c r="C9" s="13" t="s">
        <v>500</v>
      </c>
      <c r="D9" s="13" t="s">
        <v>26</v>
      </c>
      <c r="E9" s="15">
        <v>2003</v>
      </c>
      <c r="F9" s="42">
        <v>6</v>
      </c>
      <c r="G9" s="42"/>
      <c r="H9" s="42"/>
      <c r="I9" s="42">
        <v>5</v>
      </c>
      <c r="J9" s="42">
        <v>3</v>
      </c>
      <c r="K9" s="42"/>
      <c r="L9" s="42"/>
      <c r="M9" s="42"/>
      <c r="N9" s="42"/>
      <c r="O9" s="14">
        <f t="shared" si="0"/>
        <v>14</v>
      </c>
    </row>
    <row r="10" spans="1:15" ht="12.75">
      <c r="A10" s="12" t="s">
        <v>38</v>
      </c>
      <c r="B10" s="13" t="s">
        <v>617</v>
      </c>
      <c r="C10" s="13" t="s">
        <v>618</v>
      </c>
      <c r="D10" s="27" t="s">
        <v>101</v>
      </c>
      <c r="E10" s="15">
        <v>2003</v>
      </c>
      <c r="F10" s="42">
        <v>2</v>
      </c>
      <c r="G10" s="42"/>
      <c r="H10" s="42"/>
      <c r="I10" s="42">
        <v>3</v>
      </c>
      <c r="J10" s="42"/>
      <c r="K10" s="42">
        <v>5</v>
      </c>
      <c r="L10" s="42">
        <v>3</v>
      </c>
      <c r="M10" s="42"/>
      <c r="N10" s="42"/>
      <c r="O10" s="14">
        <f t="shared" si="0"/>
        <v>13</v>
      </c>
    </row>
    <row r="11" spans="1:15" ht="12.75">
      <c r="A11" s="12" t="s">
        <v>42</v>
      </c>
      <c r="B11" s="13" t="s">
        <v>619</v>
      </c>
      <c r="C11" s="13" t="s">
        <v>177</v>
      </c>
      <c r="D11" s="17" t="s">
        <v>26</v>
      </c>
      <c r="E11" s="15">
        <v>2002</v>
      </c>
      <c r="F11" s="42"/>
      <c r="G11" s="42"/>
      <c r="H11" s="42">
        <v>1</v>
      </c>
      <c r="I11" s="42">
        <v>6</v>
      </c>
      <c r="J11" s="42">
        <v>5</v>
      </c>
      <c r="K11" s="42"/>
      <c r="L11" s="42"/>
      <c r="M11" s="42"/>
      <c r="N11" s="42"/>
      <c r="O11" s="14">
        <f t="shared" si="0"/>
        <v>12</v>
      </c>
    </row>
    <row r="12" spans="1:15" ht="12.75">
      <c r="A12" s="12" t="s">
        <v>46</v>
      </c>
      <c r="B12" s="13" t="s">
        <v>620</v>
      </c>
      <c r="C12" s="13" t="s">
        <v>347</v>
      </c>
      <c r="D12" s="27" t="s">
        <v>420</v>
      </c>
      <c r="E12" s="15">
        <v>2003</v>
      </c>
      <c r="F12" s="15"/>
      <c r="G12" s="15"/>
      <c r="H12" s="15"/>
      <c r="I12" s="15"/>
      <c r="J12" s="15"/>
      <c r="K12" s="15">
        <v>4</v>
      </c>
      <c r="L12" s="15">
        <v>6</v>
      </c>
      <c r="M12" s="15"/>
      <c r="N12" s="15"/>
      <c r="O12" s="14">
        <f t="shared" si="0"/>
        <v>10</v>
      </c>
    </row>
    <row r="13" spans="1:15" ht="12.75">
      <c r="A13" s="12" t="s">
        <v>49</v>
      </c>
      <c r="B13" s="13" t="s">
        <v>621</v>
      </c>
      <c r="C13" s="13" t="s">
        <v>622</v>
      </c>
      <c r="D13" s="17" t="s">
        <v>130</v>
      </c>
      <c r="E13" s="15">
        <v>2002</v>
      </c>
      <c r="F13" s="42"/>
      <c r="G13" s="42">
        <v>5</v>
      </c>
      <c r="H13" s="42">
        <v>4</v>
      </c>
      <c r="I13" s="42"/>
      <c r="J13" s="42"/>
      <c r="K13" s="42"/>
      <c r="L13" s="42"/>
      <c r="M13" s="42"/>
      <c r="N13" s="42"/>
      <c r="O13" s="14">
        <f t="shared" si="0"/>
        <v>9</v>
      </c>
    </row>
    <row r="14" spans="1:15" ht="12.75">
      <c r="A14" s="12" t="s">
        <v>53</v>
      </c>
      <c r="B14" s="13" t="s">
        <v>623</v>
      </c>
      <c r="C14" s="13" t="s">
        <v>624</v>
      </c>
      <c r="D14" s="17" t="s">
        <v>101</v>
      </c>
      <c r="E14" s="15">
        <v>2002</v>
      </c>
      <c r="F14" s="42">
        <v>4</v>
      </c>
      <c r="G14" s="42"/>
      <c r="H14" s="42"/>
      <c r="I14" s="42"/>
      <c r="J14" s="42">
        <v>1</v>
      </c>
      <c r="K14" s="42"/>
      <c r="L14" s="42">
        <v>4</v>
      </c>
      <c r="M14" s="42"/>
      <c r="N14" s="42"/>
      <c r="O14" s="14">
        <f t="shared" si="0"/>
        <v>9</v>
      </c>
    </row>
    <row r="15" spans="1:15" ht="12.75">
      <c r="A15" s="12" t="s">
        <v>57</v>
      </c>
      <c r="B15" s="13" t="s">
        <v>625</v>
      </c>
      <c r="C15" s="13" t="s">
        <v>626</v>
      </c>
      <c r="D15" s="17" t="s">
        <v>26</v>
      </c>
      <c r="E15" s="15">
        <v>2002</v>
      </c>
      <c r="F15" s="42">
        <v>5</v>
      </c>
      <c r="G15" s="42"/>
      <c r="H15" s="42"/>
      <c r="I15" s="42"/>
      <c r="J15" s="42">
        <v>2</v>
      </c>
      <c r="K15" s="42">
        <v>2</v>
      </c>
      <c r="L15" s="42"/>
      <c r="M15" s="42"/>
      <c r="N15" s="42"/>
      <c r="O15" s="14">
        <f t="shared" si="0"/>
        <v>9</v>
      </c>
    </row>
    <row r="16" spans="1:15" ht="12.75">
      <c r="A16" s="12" t="s">
        <v>61</v>
      </c>
      <c r="B16" s="13" t="s">
        <v>627</v>
      </c>
      <c r="C16" s="13" t="s">
        <v>628</v>
      </c>
      <c r="D16" s="27" t="s">
        <v>492</v>
      </c>
      <c r="E16" s="15">
        <v>2002</v>
      </c>
      <c r="F16" s="42"/>
      <c r="G16" s="42">
        <v>7</v>
      </c>
      <c r="H16" s="42"/>
      <c r="I16" s="42"/>
      <c r="J16" s="42"/>
      <c r="K16" s="42"/>
      <c r="L16" s="42"/>
      <c r="M16" s="42"/>
      <c r="N16" s="42"/>
      <c r="O16" s="14">
        <f t="shared" si="0"/>
        <v>7</v>
      </c>
    </row>
    <row r="17" spans="1:15" ht="12.75">
      <c r="A17" s="12" t="s">
        <v>64</v>
      </c>
      <c r="B17" s="13" t="s">
        <v>629</v>
      </c>
      <c r="C17" s="22" t="s">
        <v>226</v>
      </c>
      <c r="D17" s="22" t="s">
        <v>329</v>
      </c>
      <c r="E17" s="23">
        <v>2002</v>
      </c>
      <c r="F17" s="42"/>
      <c r="G17" s="42"/>
      <c r="H17" s="42">
        <v>6</v>
      </c>
      <c r="I17" s="42"/>
      <c r="J17" s="42"/>
      <c r="K17" s="42"/>
      <c r="L17" s="42"/>
      <c r="M17" s="42"/>
      <c r="N17" s="42"/>
      <c r="O17" s="14">
        <f t="shared" si="0"/>
        <v>6</v>
      </c>
    </row>
    <row r="18" spans="1:15" ht="12.75">
      <c r="A18" s="12" t="s">
        <v>68</v>
      </c>
      <c r="B18" s="13" t="s">
        <v>630</v>
      </c>
      <c r="C18" s="13" t="s">
        <v>350</v>
      </c>
      <c r="D18" s="17" t="s">
        <v>108</v>
      </c>
      <c r="E18" s="15">
        <v>2003</v>
      </c>
      <c r="F18" s="42"/>
      <c r="G18" s="42">
        <v>6</v>
      </c>
      <c r="H18" s="42"/>
      <c r="I18" s="42"/>
      <c r="J18" s="42"/>
      <c r="K18" s="42"/>
      <c r="L18" s="42"/>
      <c r="M18" s="42"/>
      <c r="N18" s="42"/>
      <c r="O18" s="14">
        <f t="shared" si="0"/>
        <v>6</v>
      </c>
    </row>
    <row r="19" spans="1:15" ht="12.75">
      <c r="A19" s="12" t="s">
        <v>71</v>
      </c>
      <c r="B19" s="13" t="s">
        <v>631</v>
      </c>
      <c r="C19" s="13" t="s">
        <v>244</v>
      </c>
      <c r="D19" s="17" t="s">
        <v>45</v>
      </c>
      <c r="E19" s="15">
        <v>2003</v>
      </c>
      <c r="F19" s="13"/>
      <c r="G19" s="16"/>
      <c r="H19" s="15"/>
      <c r="I19" s="15"/>
      <c r="J19" s="15">
        <v>1</v>
      </c>
      <c r="K19" s="15"/>
      <c r="L19" s="15">
        <v>5</v>
      </c>
      <c r="M19" s="15"/>
      <c r="N19" s="15"/>
      <c r="O19" s="14">
        <f t="shared" si="0"/>
        <v>6</v>
      </c>
    </row>
    <row r="20" spans="1:15" ht="12.75">
      <c r="A20" s="12" t="s">
        <v>74</v>
      </c>
      <c r="B20" s="13" t="s">
        <v>632</v>
      </c>
      <c r="C20" s="13" t="s">
        <v>347</v>
      </c>
      <c r="D20" s="17" t="s">
        <v>261</v>
      </c>
      <c r="E20" s="15">
        <v>2003</v>
      </c>
      <c r="F20" s="15"/>
      <c r="G20" s="15"/>
      <c r="H20" s="15"/>
      <c r="I20" s="15"/>
      <c r="J20" s="15"/>
      <c r="K20" s="15">
        <v>3</v>
      </c>
      <c r="L20" s="15">
        <v>2</v>
      </c>
      <c r="M20" s="15"/>
      <c r="N20" s="15"/>
      <c r="O20" s="14">
        <f t="shared" si="0"/>
        <v>5</v>
      </c>
    </row>
    <row r="21" spans="1:15" ht="12.75">
      <c r="A21" s="12" t="s">
        <v>76</v>
      </c>
      <c r="B21" s="13" t="s">
        <v>633</v>
      </c>
      <c r="C21" s="13" t="s">
        <v>634</v>
      </c>
      <c r="D21" s="17" t="s">
        <v>635</v>
      </c>
      <c r="E21" s="15">
        <v>2002</v>
      </c>
      <c r="F21" s="42"/>
      <c r="G21" s="42">
        <v>4</v>
      </c>
      <c r="H21" s="42"/>
      <c r="I21" s="42"/>
      <c r="J21" s="42"/>
      <c r="K21" s="42"/>
      <c r="L21" s="42"/>
      <c r="M21" s="42"/>
      <c r="N21" s="42"/>
      <c r="O21" s="14">
        <f t="shared" si="0"/>
        <v>4</v>
      </c>
    </row>
    <row r="22" spans="1:15" ht="12.75">
      <c r="A22" s="12" t="s">
        <v>79</v>
      </c>
      <c r="B22" s="13" t="s">
        <v>331</v>
      </c>
      <c r="C22" s="13" t="s">
        <v>156</v>
      </c>
      <c r="D22" s="17" t="s">
        <v>26</v>
      </c>
      <c r="E22" s="15">
        <v>2002</v>
      </c>
      <c r="F22" s="42"/>
      <c r="G22" s="42"/>
      <c r="H22" s="42"/>
      <c r="I22" s="42"/>
      <c r="J22" s="42">
        <v>4</v>
      </c>
      <c r="K22" s="42"/>
      <c r="L22" s="42"/>
      <c r="M22" s="42"/>
      <c r="N22" s="42"/>
      <c r="O22" s="14">
        <f t="shared" si="0"/>
        <v>4</v>
      </c>
    </row>
    <row r="23" spans="1:15" ht="12.75">
      <c r="A23" s="12" t="s">
        <v>83</v>
      </c>
      <c r="B23" s="13" t="s">
        <v>636</v>
      </c>
      <c r="C23" s="13" t="s">
        <v>637</v>
      </c>
      <c r="D23" s="13" t="s">
        <v>638</v>
      </c>
      <c r="E23" s="15">
        <v>2003</v>
      </c>
      <c r="F23" s="42">
        <v>3</v>
      </c>
      <c r="G23" s="42"/>
      <c r="H23" s="42"/>
      <c r="I23" s="42"/>
      <c r="J23" s="42"/>
      <c r="K23" s="42"/>
      <c r="L23" s="42"/>
      <c r="M23" s="42"/>
      <c r="N23" s="42"/>
      <c r="O23" s="14">
        <f t="shared" si="0"/>
        <v>3</v>
      </c>
    </row>
    <row r="24" spans="1:15" ht="12.75">
      <c r="A24" s="12" t="s">
        <v>86</v>
      </c>
      <c r="B24" s="13" t="s">
        <v>639</v>
      </c>
      <c r="C24" s="13" t="s">
        <v>175</v>
      </c>
      <c r="D24" s="17" t="s">
        <v>82</v>
      </c>
      <c r="E24" s="15">
        <v>2002</v>
      </c>
      <c r="F24" s="42"/>
      <c r="G24" s="42"/>
      <c r="H24" s="42"/>
      <c r="I24" s="42">
        <v>2</v>
      </c>
      <c r="J24" s="42"/>
      <c r="K24" s="42"/>
      <c r="L24" s="42"/>
      <c r="M24" s="42"/>
      <c r="N24" s="42"/>
      <c r="O24" s="14">
        <f t="shared" si="0"/>
        <v>2</v>
      </c>
    </row>
    <row r="25" spans="1:15" ht="12.75">
      <c r="A25" s="12" t="s">
        <v>89</v>
      </c>
      <c r="B25" s="13" t="s">
        <v>640</v>
      </c>
      <c r="C25" s="22" t="s">
        <v>641</v>
      </c>
      <c r="D25" s="22" t="s">
        <v>329</v>
      </c>
      <c r="E25" s="23">
        <v>2002</v>
      </c>
      <c r="F25" s="15"/>
      <c r="G25" s="15"/>
      <c r="H25" s="15">
        <v>2</v>
      </c>
      <c r="I25" s="15"/>
      <c r="J25" s="15"/>
      <c r="K25" s="15"/>
      <c r="L25" s="15"/>
      <c r="M25" s="15"/>
      <c r="N25" s="15"/>
      <c r="O25" s="14">
        <f t="shared" si="0"/>
        <v>2</v>
      </c>
    </row>
    <row r="26" spans="1:15" ht="12.75">
      <c r="A26" s="12" t="s">
        <v>93</v>
      </c>
      <c r="B26" s="13" t="s">
        <v>642</v>
      </c>
      <c r="C26" s="13" t="s">
        <v>220</v>
      </c>
      <c r="D26" s="27" t="s">
        <v>101</v>
      </c>
      <c r="E26" s="15">
        <v>2003</v>
      </c>
      <c r="F26" s="42">
        <v>1</v>
      </c>
      <c r="G26" s="42"/>
      <c r="H26" s="42"/>
      <c r="I26" s="42"/>
      <c r="J26" s="42"/>
      <c r="K26" s="42"/>
      <c r="L26" s="42"/>
      <c r="M26" s="42"/>
      <c r="N26" s="42"/>
      <c r="O26" s="14">
        <f t="shared" si="0"/>
        <v>1</v>
      </c>
    </row>
    <row r="27" spans="1:15" ht="12.75">
      <c r="A27" s="12" t="s">
        <v>95</v>
      </c>
      <c r="B27" s="13" t="s">
        <v>643</v>
      </c>
      <c r="C27" s="13" t="s">
        <v>644</v>
      </c>
      <c r="D27" s="13" t="s">
        <v>420</v>
      </c>
      <c r="E27" s="15">
        <v>2002</v>
      </c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4">
        <f t="shared" si="0"/>
        <v>1</v>
      </c>
    </row>
    <row r="28" spans="1:15" ht="12.75">
      <c r="A28" s="12" t="s">
        <v>98</v>
      </c>
      <c r="B28" s="13" t="s">
        <v>645</v>
      </c>
      <c r="C28" s="13" t="s">
        <v>192</v>
      </c>
      <c r="D28" s="17" t="s">
        <v>108</v>
      </c>
      <c r="E28" s="15">
        <v>2003</v>
      </c>
      <c r="F28" s="42"/>
      <c r="G28" s="42">
        <v>1</v>
      </c>
      <c r="H28" s="42"/>
      <c r="I28" s="42"/>
      <c r="J28" s="42"/>
      <c r="K28" s="42"/>
      <c r="L28" s="42"/>
      <c r="M28" s="42"/>
      <c r="N28" s="42"/>
      <c r="O28" s="14">
        <f t="shared" si="0"/>
        <v>1</v>
      </c>
    </row>
    <row r="29" spans="1:15" ht="12.75">
      <c r="A29" s="12" t="s">
        <v>102</v>
      </c>
      <c r="B29" s="13" t="s">
        <v>646</v>
      </c>
      <c r="C29" s="13" t="s">
        <v>177</v>
      </c>
      <c r="D29" s="17" t="s">
        <v>647</v>
      </c>
      <c r="E29" s="15">
        <v>2002</v>
      </c>
      <c r="F29" s="42"/>
      <c r="G29" s="42"/>
      <c r="H29" s="42"/>
      <c r="I29" s="42"/>
      <c r="J29" s="42"/>
      <c r="K29" s="42"/>
      <c r="L29" s="42">
        <v>1</v>
      </c>
      <c r="M29" s="42"/>
      <c r="N29" s="42"/>
      <c r="O29" s="14">
        <f t="shared" si="0"/>
        <v>1</v>
      </c>
    </row>
    <row r="30" spans="1:15" ht="12.75">
      <c r="A30" s="12"/>
      <c r="B30" s="13" t="s">
        <v>648</v>
      </c>
      <c r="C30" s="13" t="s">
        <v>173</v>
      </c>
      <c r="D30" s="17"/>
      <c r="E30" s="15"/>
      <c r="F30" s="42"/>
      <c r="G30" s="42"/>
      <c r="H30" s="42"/>
      <c r="I30" s="42"/>
      <c r="J30" s="42"/>
      <c r="K30" s="42"/>
      <c r="L30" s="42"/>
      <c r="M30" s="42"/>
      <c r="N30" s="42"/>
      <c r="O30" s="14">
        <f t="shared" si="0"/>
        <v>0</v>
      </c>
    </row>
    <row r="31" spans="1:15" ht="12.75">
      <c r="A31" s="12"/>
      <c r="B31" s="13" t="s">
        <v>649</v>
      </c>
      <c r="C31" s="13" t="s">
        <v>194</v>
      </c>
      <c r="D31" s="27" t="s">
        <v>130</v>
      </c>
      <c r="E31" s="15">
        <v>2003</v>
      </c>
      <c r="F31" s="42"/>
      <c r="G31" s="42"/>
      <c r="H31" s="42"/>
      <c r="I31" s="42"/>
      <c r="J31" s="42"/>
      <c r="K31" s="42"/>
      <c r="L31" s="42"/>
      <c r="M31" s="42"/>
      <c r="N31" s="42"/>
      <c r="O31" s="14">
        <f t="shared" si="0"/>
        <v>0</v>
      </c>
    </row>
    <row r="32" spans="1:15" ht="12.75">
      <c r="A32" s="12"/>
      <c r="B32" s="13" t="s">
        <v>650</v>
      </c>
      <c r="C32" s="13" t="s">
        <v>651</v>
      </c>
      <c r="D32" s="27" t="s">
        <v>652</v>
      </c>
      <c r="E32" s="15">
        <v>2003</v>
      </c>
      <c r="F32" s="42"/>
      <c r="G32" s="42"/>
      <c r="H32" s="42"/>
      <c r="I32" s="42"/>
      <c r="J32" s="42"/>
      <c r="K32" s="42"/>
      <c r="L32" s="42"/>
      <c r="M32" s="42"/>
      <c r="N32" s="42"/>
      <c r="O32" s="14">
        <f t="shared" si="0"/>
        <v>0</v>
      </c>
    </row>
    <row r="33" spans="1:15" ht="12.75">
      <c r="A33" s="12"/>
      <c r="B33" s="13" t="s">
        <v>653</v>
      </c>
      <c r="C33" s="13" t="s">
        <v>175</v>
      </c>
      <c r="D33" s="17" t="s">
        <v>101</v>
      </c>
      <c r="E33" s="15">
        <v>2002</v>
      </c>
      <c r="F33" s="42"/>
      <c r="G33" s="42"/>
      <c r="H33" s="42"/>
      <c r="I33" s="42"/>
      <c r="J33" s="42"/>
      <c r="K33" s="42"/>
      <c r="L33" s="42"/>
      <c r="M33" s="42"/>
      <c r="N33" s="42"/>
      <c r="O33" s="14">
        <f t="shared" si="0"/>
        <v>0</v>
      </c>
    </row>
    <row r="34" spans="1:15" ht="12.75">
      <c r="A34" s="12"/>
      <c r="B34" s="13" t="s">
        <v>222</v>
      </c>
      <c r="C34" s="13" t="s">
        <v>618</v>
      </c>
      <c r="D34" s="27" t="s">
        <v>224</v>
      </c>
      <c r="E34" s="15">
        <v>2003</v>
      </c>
      <c r="F34" s="42"/>
      <c r="G34" s="42"/>
      <c r="H34" s="42"/>
      <c r="I34" s="42"/>
      <c r="J34" s="42"/>
      <c r="K34" s="42"/>
      <c r="L34" s="42"/>
      <c r="M34" s="42"/>
      <c r="N34" s="42"/>
      <c r="O34" s="14">
        <f t="shared" si="0"/>
        <v>0</v>
      </c>
    </row>
    <row r="35" spans="1:15" ht="12.75">
      <c r="A35" s="12"/>
      <c r="B35" s="13" t="s">
        <v>654</v>
      </c>
      <c r="C35" s="13" t="s">
        <v>347</v>
      </c>
      <c r="D35" s="17" t="s">
        <v>655</v>
      </c>
      <c r="E35" s="15">
        <v>2002</v>
      </c>
      <c r="F35" s="42"/>
      <c r="G35" s="42"/>
      <c r="H35" s="42"/>
      <c r="I35" s="42"/>
      <c r="J35" s="42"/>
      <c r="K35" s="42"/>
      <c r="L35" s="42"/>
      <c r="M35" s="42"/>
      <c r="N35" s="42"/>
      <c r="O35" s="14">
        <f aca="true" t="shared" si="1" ref="O35:O66">F35+G35+H35+I35+J35+K35+L35+M35+N35</f>
        <v>0</v>
      </c>
    </row>
    <row r="36" spans="1:15" ht="12.75">
      <c r="A36" s="12"/>
      <c r="B36" s="13" t="s">
        <v>656</v>
      </c>
      <c r="C36" s="13" t="s">
        <v>482</v>
      </c>
      <c r="D36" s="17" t="s">
        <v>655</v>
      </c>
      <c r="E36" s="15">
        <v>2002</v>
      </c>
      <c r="F36" s="42"/>
      <c r="G36" s="42"/>
      <c r="H36" s="42"/>
      <c r="I36" s="42"/>
      <c r="J36" s="42"/>
      <c r="K36" s="42"/>
      <c r="L36" s="42"/>
      <c r="M36" s="42"/>
      <c r="N36" s="42"/>
      <c r="O36" s="14">
        <f t="shared" si="1"/>
        <v>0</v>
      </c>
    </row>
    <row r="37" spans="1:15" ht="12.75">
      <c r="A37" s="12"/>
      <c r="B37" s="13" t="s">
        <v>357</v>
      </c>
      <c r="C37" s="13" t="s">
        <v>336</v>
      </c>
      <c r="D37" s="27" t="s">
        <v>130</v>
      </c>
      <c r="E37" s="15">
        <v>2003</v>
      </c>
      <c r="F37" s="42"/>
      <c r="G37" s="42"/>
      <c r="H37" s="42"/>
      <c r="I37" s="42"/>
      <c r="J37" s="42"/>
      <c r="K37" s="42"/>
      <c r="L37" s="42"/>
      <c r="M37" s="42"/>
      <c r="N37" s="42"/>
      <c r="O37" s="14">
        <f t="shared" si="1"/>
        <v>0</v>
      </c>
    </row>
    <row r="38" spans="1:15" ht="12.75">
      <c r="A38" s="12"/>
      <c r="B38" s="13" t="s">
        <v>657</v>
      </c>
      <c r="C38" s="13" t="s">
        <v>212</v>
      </c>
      <c r="D38" s="17" t="s">
        <v>130</v>
      </c>
      <c r="E38" s="15"/>
      <c r="F38" s="42"/>
      <c r="G38" s="42"/>
      <c r="H38" s="42"/>
      <c r="I38" s="42"/>
      <c r="J38" s="42"/>
      <c r="K38" s="42"/>
      <c r="L38" s="42"/>
      <c r="M38" s="42"/>
      <c r="N38" s="42"/>
      <c r="O38" s="14">
        <f t="shared" si="1"/>
        <v>0</v>
      </c>
    </row>
    <row r="39" spans="1:15" ht="12.75">
      <c r="A39" s="12"/>
      <c r="B39" s="13" t="s">
        <v>658</v>
      </c>
      <c r="C39" s="13" t="s">
        <v>637</v>
      </c>
      <c r="D39" s="27" t="s">
        <v>82</v>
      </c>
      <c r="E39" s="15">
        <v>2003</v>
      </c>
      <c r="F39" s="42"/>
      <c r="G39" s="14"/>
      <c r="H39" s="14"/>
      <c r="I39" s="14"/>
      <c r="J39" s="15"/>
      <c r="K39" s="42"/>
      <c r="L39" s="14"/>
      <c r="M39" s="14"/>
      <c r="N39" s="14"/>
      <c r="O39" s="14">
        <f t="shared" si="1"/>
        <v>0</v>
      </c>
    </row>
    <row r="40" spans="1:15" ht="12.75">
      <c r="A40" s="39"/>
      <c r="B40" s="13" t="s">
        <v>659</v>
      </c>
      <c r="C40" s="13" t="s">
        <v>660</v>
      </c>
      <c r="D40" s="17"/>
      <c r="E40" s="15"/>
      <c r="F40" s="42"/>
      <c r="G40" s="42"/>
      <c r="H40" s="42"/>
      <c r="I40" s="42"/>
      <c r="J40" s="42"/>
      <c r="K40" s="42"/>
      <c r="L40" s="42"/>
      <c r="M40" s="42"/>
      <c r="N40" s="42"/>
      <c r="O40" s="14">
        <f t="shared" si="1"/>
        <v>0</v>
      </c>
    </row>
    <row r="41" spans="1:15" ht="12.75">
      <c r="A41" s="12"/>
      <c r="B41" s="13" t="s">
        <v>661</v>
      </c>
      <c r="C41" s="13" t="s">
        <v>194</v>
      </c>
      <c r="D41" s="17" t="s">
        <v>662</v>
      </c>
      <c r="E41" s="15"/>
      <c r="F41" s="42"/>
      <c r="G41" s="42"/>
      <c r="H41" s="42"/>
      <c r="I41" s="42"/>
      <c r="J41" s="42"/>
      <c r="K41" s="42"/>
      <c r="L41" s="42"/>
      <c r="M41" s="42"/>
      <c r="N41" s="42"/>
      <c r="O41" s="14">
        <f t="shared" si="1"/>
        <v>0</v>
      </c>
    </row>
    <row r="42" spans="1:15" ht="12.75">
      <c r="A42" s="12"/>
      <c r="B42" s="13" t="s">
        <v>663</v>
      </c>
      <c r="C42" s="13" t="s">
        <v>166</v>
      </c>
      <c r="D42" s="27" t="s">
        <v>603</v>
      </c>
      <c r="E42" s="15">
        <v>2003</v>
      </c>
      <c r="F42" s="42"/>
      <c r="G42" s="42"/>
      <c r="H42" s="42"/>
      <c r="I42" s="42"/>
      <c r="J42" s="42"/>
      <c r="K42" s="42"/>
      <c r="L42" s="42"/>
      <c r="M42" s="42"/>
      <c r="N42" s="42"/>
      <c r="O42" s="14">
        <f t="shared" si="1"/>
        <v>0</v>
      </c>
    </row>
    <row r="43" spans="1:15" ht="12.75">
      <c r="A43" s="12"/>
      <c r="B43" s="13" t="s">
        <v>664</v>
      </c>
      <c r="C43" s="13" t="s">
        <v>394</v>
      </c>
      <c r="D43" s="27" t="s">
        <v>82</v>
      </c>
      <c r="E43" s="15">
        <v>2003</v>
      </c>
      <c r="F43" s="42"/>
      <c r="G43" s="42"/>
      <c r="H43" s="42"/>
      <c r="I43" s="42"/>
      <c r="J43" s="42"/>
      <c r="K43" s="42"/>
      <c r="L43" s="42"/>
      <c r="M43" s="42"/>
      <c r="N43" s="42"/>
      <c r="O43" s="14">
        <f t="shared" si="1"/>
        <v>0</v>
      </c>
    </row>
    <row r="44" spans="1:15" ht="12.75">
      <c r="A44" s="12"/>
      <c r="B44" s="13" t="s">
        <v>665</v>
      </c>
      <c r="C44" s="13" t="s">
        <v>651</v>
      </c>
      <c r="D44" s="27" t="s">
        <v>598</v>
      </c>
      <c r="E44" s="15">
        <v>2003</v>
      </c>
      <c r="F44" s="42"/>
      <c r="G44" s="42"/>
      <c r="H44" s="42"/>
      <c r="I44" s="42"/>
      <c r="J44" s="42"/>
      <c r="K44" s="42"/>
      <c r="L44" s="42"/>
      <c r="M44" s="42"/>
      <c r="N44" s="42"/>
      <c r="O44" s="14">
        <f t="shared" si="1"/>
        <v>0</v>
      </c>
    </row>
    <row r="45" spans="1:15" ht="12.75">
      <c r="A45" s="12"/>
      <c r="B45" s="13" t="s">
        <v>666</v>
      </c>
      <c r="C45" s="13" t="s">
        <v>220</v>
      </c>
      <c r="D45" s="27" t="s">
        <v>108</v>
      </c>
      <c r="E45" s="15">
        <v>2003</v>
      </c>
      <c r="F45" s="42"/>
      <c r="G45" s="42"/>
      <c r="H45" s="42"/>
      <c r="I45" s="42"/>
      <c r="J45" s="42"/>
      <c r="K45" s="42"/>
      <c r="L45" s="42"/>
      <c r="M45" s="42"/>
      <c r="N45" s="42"/>
      <c r="O45" s="14">
        <f t="shared" si="1"/>
        <v>0</v>
      </c>
    </row>
    <row r="46" spans="1:15" ht="12.75">
      <c r="A46" s="12"/>
      <c r="B46" s="13" t="s">
        <v>667</v>
      </c>
      <c r="C46" s="13" t="s">
        <v>220</v>
      </c>
      <c r="D46" s="17" t="s">
        <v>101</v>
      </c>
      <c r="E46" s="15">
        <v>2002</v>
      </c>
      <c r="F46" s="42"/>
      <c r="G46" s="42"/>
      <c r="H46" s="42"/>
      <c r="I46" s="42"/>
      <c r="J46" s="42"/>
      <c r="K46" s="42"/>
      <c r="L46" s="42"/>
      <c r="M46" s="42"/>
      <c r="N46" s="42"/>
      <c r="O46" s="14">
        <f t="shared" si="1"/>
        <v>0</v>
      </c>
    </row>
    <row r="47" spans="1:15" ht="12.75">
      <c r="A47" s="12"/>
      <c r="B47" s="13" t="s">
        <v>668</v>
      </c>
      <c r="C47" s="13" t="s">
        <v>350</v>
      </c>
      <c r="D47" s="27"/>
      <c r="E47" s="15">
        <v>2003</v>
      </c>
      <c r="F47" s="42"/>
      <c r="G47" s="42"/>
      <c r="H47" s="42"/>
      <c r="I47" s="42"/>
      <c r="J47" s="42"/>
      <c r="K47" s="42"/>
      <c r="L47" s="42"/>
      <c r="M47" s="42"/>
      <c r="N47" s="42"/>
      <c r="O47" s="14">
        <f t="shared" si="1"/>
        <v>0</v>
      </c>
    </row>
    <row r="48" spans="1:15" ht="12.75">
      <c r="A48" s="12"/>
      <c r="B48" s="13" t="s">
        <v>669</v>
      </c>
      <c r="C48" s="13" t="s">
        <v>175</v>
      </c>
      <c r="D48" s="27" t="s">
        <v>26</v>
      </c>
      <c r="E48" s="15">
        <v>2003</v>
      </c>
      <c r="F48" s="42"/>
      <c r="G48" s="42"/>
      <c r="H48" s="42"/>
      <c r="I48" s="42"/>
      <c r="J48" s="42"/>
      <c r="K48" s="42"/>
      <c r="L48" s="42"/>
      <c r="M48" s="42"/>
      <c r="N48" s="42"/>
      <c r="O48" s="14">
        <f t="shared" si="1"/>
        <v>0</v>
      </c>
    </row>
    <row r="49" spans="1:15" ht="12.75">
      <c r="A49" s="12"/>
      <c r="B49" s="13" t="s">
        <v>670</v>
      </c>
      <c r="C49" s="13" t="s">
        <v>237</v>
      </c>
      <c r="D49" s="27" t="s">
        <v>638</v>
      </c>
      <c r="E49" s="15">
        <v>2003</v>
      </c>
      <c r="F49" s="42"/>
      <c r="G49" s="42"/>
      <c r="H49" s="42"/>
      <c r="I49" s="42"/>
      <c r="J49" s="42"/>
      <c r="K49" s="42"/>
      <c r="L49" s="42"/>
      <c r="M49" s="42"/>
      <c r="N49" s="42"/>
      <c r="O49" s="14">
        <f t="shared" si="1"/>
        <v>0</v>
      </c>
    </row>
    <row r="50" spans="1:15" ht="12.75">
      <c r="A50" s="12"/>
      <c r="B50" s="13" t="s">
        <v>671</v>
      </c>
      <c r="C50" s="13" t="s">
        <v>175</v>
      </c>
      <c r="D50" s="27" t="s">
        <v>261</v>
      </c>
      <c r="E50" s="15">
        <v>2003</v>
      </c>
      <c r="F50" s="42"/>
      <c r="G50" s="42"/>
      <c r="H50" s="42"/>
      <c r="I50" s="42"/>
      <c r="J50" s="42"/>
      <c r="K50" s="42"/>
      <c r="L50" s="42"/>
      <c r="M50" s="42"/>
      <c r="N50" s="42"/>
      <c r="O50" s="14">
        <f t="shared" si="1"/>
        <v>0</v>
      </c>
    </row>
    <row r="51" spans="1:15" ht="12.75">
      <c r="A51" s="12"/>
      <c r="B51" s="13" t="s">
        <v>672</v>
      </c>
      <c r="C51" s="13" t="s">
        <v>194</v>
      </c>
      <c r="D51" s="17" t="s">
        <v>655</v>
      </c>
      <c r="E51" s="15">
        <v>2002</v>
      </c>
      <c r="F51" s="42"/>
      <c r="G51" s="42"/>
      <c r="H51" s="42"/>
      <c r="I51" s="42"/>
      <c r="J51" s="42"/>
      <c r="K51" s="42"/>
      <c r="L51" s="42"/>
      <c r="M51" s="42"/>
      <c r="N51" s="42"/>
      <c r="O51" s="14">
        <f t="shared" si="1"/>
        <v>0</v>
      </c>
    </row>
    <row r="52" spans="1:15" ht="12.75">
      <c r="A52" s="12"/>
      <c r="B52" s="13" t="s">
        <v>673</v>
      </c>
      <c r="C52" s="13" t="s">
        <v>637</v>
      </c>
      <c r="D52" s="27" t="s">
        <v>302</v>
      </c>
      <c r="E52" s="15">
        <v>2003</v>
      </c>
      <c r="F52" s="42"/>
      <c r="G52" s="42"/>
      <c r="H52" s="42"/>
      <c r="I52" s="42"/>
      <c r="J52" s="42"/>
      <c r="K52" s="42"/>
      <c r="L52" s="42"/>
      <c r="M52" s="42"/>
      <c r="N52" s="42"/>
      <c r="O52" s="14">
        <f t="shared" si="1"/>
        <v>0</v>
      </c>
    </row>
    <row r="53" spans="1:15" ht="12.75">
      <c r="A53" s="40"/>
      <c r="B53" s="13" t="s">
        <v>674</v>
      </c>
      <c r="C53" s="13" t="s">
        <v>177</v>
      </c>
      <c r="D53" s="13" t="s">
        <v>41</v>
      </c>
      <c r="E53" s="15">
        <v>2003</v>
      </c>
      <c r="F53" s="42"/>
      <c r="G53" s="42"/>
      <c r="H53" s="42"/>
      <c r="I53" s="42"/>
      <c r="J53" s="42"/>
      <c r="K53" s="42"/>
      <c r="L53" s="42"/>
      <c r="M53" s="42"/>
      <c r="N53" s="42"/>
      <c r="O53" s="14">
        <f t="shared" si="1"/>
        <v>0</v>
      </c>
    </row>
    <row r="54" spans="1:15" ht="12.75">
      <c r="A54" s="40"/>
      <c r="B54" s="13" t="s">
        <v>675</v>
      </c>
      <c r="C54" s="13" t="s">
        <v>170</v>
      </c>
      <c r="D54" s="27" t="s">
        <v>82</v>
      </c>
      <c r="E54" s="15">
        <v>2003</v>
      </c>
      <c r="F54" s="42"/>
      <c r="G54" s="42"/>
      <c r="H54" s="42"/>
      <c r="I54" s="42"/>
      <c r="J54" s="42"/>
      <c r="K54" s="42"/>
      <c r="L54" s="42"/>
      <c r="M54" s="42"/>
      <c r="N54" s="42"/>
      <c r="O54" s="14">
        <f t="shared" si="1"/>
        <v>0</v>
      </c>
    </row>
    <row r="55" spans="1:15" ht="12.75">
      <c r="A55" s="40"/>
      <c r="B55" s="13" t="s">
        <v>676</v>
      </c>
      <c r="C55" s="13" t="s">
        <v>228</v>
      </c>
      <c r="D55" s="17" t="s">
        <v>461</v>
      </c>
      <c r="E55" s="15">
        <v>2002</v>
      </c>
      <c r="F55" s="42"/>
      <c r="G55" s="42"/>
      <c r="H55" s="42"/>
      <c r="I55" s="42"/>
      <c r="J55" s="42"/>
      <c r="K55" s="42"/>
      <c r="L55" s="42"/>
      <c r="M55" s="42"/>
      <c r="N55" s="42"/>
      <c r="O55" s="14">
        <f t="shared" si="1"/>
        <v>0</v>
      </c>
    </row>
    <row r="56" ht="12.75">
      <c r="D56" s="25"/>
    </row>
    <row r="57" ht="12.75">
      <c r="D57" s="25"/>
    </row>
  </sheetData>
  <sheetProtection/>
  <mergeCells count="1">
    <mergeCell ref="A1:O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O2" sqref="O2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3" customWidth="1"/>
    <col min="15" max="15" width="10.421875" style="38" customWidth="1"/>
    <col min="16" max="16" width="6.8515625" style="3" customWidth="1"/>
  </cols>
  <sheetData>
    <row r="1" spans="1:15" ht="15">
      <c r="A1" s="57" t="s">
        <v>677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8" t="s">
        <v>678</v>
      </c>
      <c r="C3" s="18" t="s">
        <v>285</v>
      </c>
      <c r="D3" s="19" t="s">
        <v>261</v>
      </c>
      <c r="E3" s="20">
        <v>2001</v>
      </c>
      <c r="F3" s="15">
        <v>11</v>
      </c>
      <c r="G3" s="15">
        <v>11</v>
      </c>
      <c r="H3" s="15">
        <v>14</v>
      </c>
      <c r="I3" s="15">
        <v>11</v>
      </c>
      <c r="J3" s="15">
        <v>6</v>
      </c>
      <c r="K3" s="15"/>
      <c r="L3" s="15">
        <v>11</v>
      </c>
      <c r="M3" s="15"/>
      <c r="N3" s="15"/>
      <c r="O3" s="14">
        <f aca="true" t="shared" si="0" ref="O3:O50">SUM(F3:N3)</f>
        <v>64</v>
      </c>
    </row>
    <row r="4" spans="1:15" ht="12.75">
      <c r="A4" s="12" t="s">
        <v>21</v>
      </c>
      <c r="B4" s="18" t="s">
        <v>679</v>
      </c>
      <c r="C4" s="18" t="s">
        <v>78</v>
      </c>
      <c r="D4" s="17" t="s">
        <v>655</v>
      </c>
      <c r="E4" s="20">
        <v>2000</v>
      </c>
      <c r="F4" s="15">
        <v>6</v>
      </c>
      <c r="G4" s="15">
        <v>5</v>
      </c>
      <c r="H4" s="15">
        <v>5</v>
      </c>
      <c r="I4" s="15">
        <v>5</v>
      </c>
      <c r="J4" s="15">
        <v>4</v>
      </c>
      <c r="K4" s="15">
        <v>14</v>
      </c>
      <c r="L4" s="15">
        <v>14</v>
      </c>
      <c r="M4" s="15"/>
      <c r="N4" s="15"/>
      <c r="O4" s="14">
        <f t="shared" si="0"/>
        <v>53</v>
      </c>
    </row>
    <row r="5" spans="1:15" ht="12.75">
      <c r="A5" s="12" t="s">
        <v>24</v>
      </c>
      <c r="B5" s="18" t="s">
        <v>443</v>
      </c>
      <c r="C5" s="22" t="s">
        <v>680</v>
      </c>
      <c r="D5" s="22" t="s">
        <v>681</v>
      </c>
      <c r="E5" s="23">
        <v>2000</v>
      </c>
      <c r="F5" s="15"/>
      <c r="G5" s="15"/>
      <c r="H5" s="15">
        <v>11</v>
      </c>
      <c r="I5" s="15">
        <v>7</v>
      </c>
      <c r="J5" s="15">
        <v>14</v>
      </c>
      <c r="K5" s="15">
        <v>11</v>
      </c>
      <c r="L5" s="15">
        <v>9</v>
      </c>
      <c r="M5" s="15"/>
      <c r="N5" s="15"/>
      <c r="O5" s="14">
        <f t="shared" si="0"/>
        <v>52</v>
      </c>
    </row>
    <row r="6" spans="1:15" ht="12.75">
      <c r="A6" s="12" t="s">
        <v>27</v>
      </c>
      <c r="B6" s="22" t="s">
        <v>682</v>
      </c>
      <c r="C6" s="13" t="s">
        <v>35</v>
      </c>
      <c r="D6" s="22" t="s">
        <v>261</v>
      </c>
      <c r="E6" s="23">
        <v>2001</v>
      </c>
      <c r="F6" s="20">
        <v>9</v>
      </c>
      <c r="G6" s="20">
        <v>7</v>
      </c>
      <c r="H6" s="20">
        <v>7</v>
      </c>
      <c r="I6" s="20">
        <v>9</v>
      </c>
      <c r="J6" s="20">
        <v>7</v>
      </c>
      <c r="K6" s="20">
        <v>7</v>
      </c>
      <c r="L6" s="20">
        <v>5</v>
      </c>
      <c r="M6" s="20"/>
      <c r="N6" s="20"/>
      <c r="O6" s="14">
        <f t="shared" si="0"/>
        <v>51</v>
      </c>
    </row>
    <row r="7" spans="1:15" ht="12.75">
      <c r="A7" s="12" t="s">
        <v>30</v>
      </c>
      <c r="B7" s="13" t="s">
        <v>683</v>
      </c>
      <c r="C7" s="17" t="s">
        <v>327</v>
      </c>
      <c r="D7" s="17" t="s">
        <v>231</v>
      </c>
      <c r="E7" s="15">
        <v>2000</v>
      </c>
      <c r="F7" s="20"/>
      <c r="G7" s="20">
        <v>6</v>
      </c>
      <c r="H7" s="20">
        <v>9</v>
      </c>
      <c r="I7" s="20">
        <v>6</v>
      </c>
      <c r="J7" s="20">
        <v>11</v>
      </c>
      <c r="K7" s="20">
        <v>9</v>
      </c>
      <c r="L7" s="20">
        <v>7</v>
      </c>
      <c r="M7" s="20"/>
      <c r="N7" s="20"/>
      <c r="O7" s="14">
        <f t="shared" si="0"/>
        <v>48</v>
      </c>
    </row>
    <row r="8" spans="1:15" ht="12.75">
      <c r="A8" s="12" t="s">
        <v>33</v>
      </c>
      <c r="B8" s="13" t="s">
        <v>684</v>
      </c>
      <c r="C8" s="13" t="s">
        <v>279</v>
      </c>
      <c r="D8" s="17" t="s">
        <v>26</v>
      </c>
      <c r="E8" s="15">
        <v>2000</v>
      </c>
      <c r="F8" s="20">
        <v>7</v>
      </c>
      <c r="G8" s="20">
        <v>4</v>
      </c>
      <c r="H8" s="20">
        <v>6</v>
      </c>
      <c r="I8" s="14">
        <v>4</v>
      </c>
      <c r="J8" s="20">
        <v>9</v>
      </c>
      <c r="K8" s="20">
        <v>6</v>
      </c>
      <c r="L8" s="20">
        <v>6</v>
      </c>
      <c r="M8" s="20"/>
      <c r="N8" s="20"/>
      <c r="O8" s="14">
        <f t="shared" si="0"/>
        <v>42</v>
      </c>
    </row>
    <row r="9" spans="1:15" ht="12.75">
      <c r="A9" s="12" t="s">
        <v>36</v>
      </c>
      <c r="B9" s="13" t="s">
        <v>685</v>
      </c>
      <c r="C9" s="13" t="s">
        <v>19</v>
      </c>
      <c r="D9" s="17" t="s">
        <v>598</v>
      </c>
      <c r="E9" s="15">
        <v>2000</v>
      </c>
      <c r="F9" s="20">
        <v>14</v>
      </c>
      <c r="G9" s="20"/>
      <c r="H9" s="20"/>
      <c r="I9" s="20">
        <v>14</v>
      </c>
      <c r="J9" s="20"/>
      <c r="K9" s="20"/>
      <c r="L9" s="20"/>
      <c r="M9" s="20"/>
      <c r="N9" s="20"/>
      <c r="O9" s="14">
        <f t="shared" si="0"/>
        <v>28</v>
      </c>
    </row>
    <row r="10" spans="1:15" ht="12.75">
      <c r="A10" s="12" t="s">
        <v>38</v>
      </c>
      <c r="B10" s="18" t="s">
        <v>686</v>
      </c>
      <c r="C10" s="18" t="s">
        <v>285</v>
      </c>
      <c r="D10" s="27" t="s">
        <v>635</v>
      </c>
      <c r="E10" s="20">
        <v>2001</v>
      </c>
      <c r="F10" s="15"/>
      <c r="G10" s="15">
        <v>14</v>
      </c>
      <c r="H10" s="15"/>
      <c r="I10" s="15"/>
      <c r="J10" s="15"/>
      <c r="K10" s="15"/>
      <c r="L10" s="15"/>
      <c r="M10" s="15"/>
      <c r="N10" s="15"/>
      <c r="O10" s="14">
        <f t="shared" si="0"/>
        <v>14</v>
      </c>
    </row>
    <row r="11" spans="1:15" ht="12.75">
      <c r="A11" s="12" t="s">
        <v>42</v>
      </c>
      <c r="B11" s="13" t="s">
        <v>308</v>
      </c>
      <c r="C11" s="17" t="s">
        <v>437</v>
      </c>
      <c r="D11" s="17" t="s">
        <v>655</v>
      </c>
      <c r="E11" s="15">
        <v>2000</v>
      </c>
      <c r="F11" s="20">
        <v>4</v>
      </c>
      <c r="G11" s="20"/>
      <c r="H11" s="20"/>
      <c r="I11" s="20">
        <v>1</v>
      </c>
      <c r="J11" s="20"/>
      <c r="K11" s="20">
        <v>3</v>
      </c>
      <c r="L11" s="20">
        <v>1</v>
      </c>
      <c r="M11" s="20"/>
      <c r="N11" s="20"/>
      <c r="O11" s="14">
        <f t="shared" si="0"/>
        <v>9</v>
      </c>
    </row>
    <row r="12" spans="1:15" ht="12.75">
      <c r="A12" s="12" t="s">
        <v>46</v>
      </c>
      <c r="B12" s="18" t="s">
        <v>687</v>
      </c>
      <c r="C12" s="18" t="s">
        <v>249</v>
      </c>
      <c r="D12" s="27" t="s">
        <v>342</v>
      </c>
      <c r="E12" s="20">
        <v>2000</v>
      </c>
      <c r="F12" s="15"/>
      <c r="G12" s="15">
        <v>9</v>
      </c>
      <c r="H12" s="15"/>
      <c r="I12" s="15"/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12" t="s">
        <v>49</v>
      </c>
      <c r="B13" s="18" t="s">
        <v>688</v>
      </c>
      <c r="C13" s="18" t="s">
        <v>23</v>
      </c>
      <c r="D13" s="27" t="s">
        <v>420</v>
      </c>
      <c r="E13" s="20">
        <v>2001</v>
      </c>
      <c r="F13" s="15"/>
      <c r="G13" s="15"/>
      <c r="H13" s="15"/>
      <c r="I13" s="15"/>
      <c r="J13" s="15"/>
      <c r="K13" s="15">
        <v>4</v>
      </c>
      <c r="L13" s="15">
        <v>3</v>
      </c>
      <c r="M13" s="15"/>
      <c r="N13" s="15"/>
      <c r="O13" s="14">
        <f t="shared" si="0"/>
        <v>7</v>
      </c>
    </row>
    <row r="14" spans="1:15" ht="12.75">
      <c r="A14" s="12" t="s">
        <v>53</v>
      </c>
      <c r="B14" s="18" t="s">
        <v>689</v>
      </c>
      <c r="C14" s="18" t="s">
        <v>81</v>
      </c>
      <c r="D14" s="13" t="s">
        <v>261</v>
      </c>
      <c r="E14" s="20">
        <v>2001</v>
      </c>
      <c r="F14" s="15"/>
      <c r="G14" s="15"/>
      <c r="H14" s="15"/>
      <c r="I14" s="15"/>
      <c r="J14" s="15"/>
      <c r="K14" s="15">
        <v>5</v>
      </c>
      <c r="L14" s="15">
        <v>2</v>
      </c>
      <c r="M14" s="15"/>
      <c r="N14" s="15"/>
      <c r="O14" s="14">
        <f t="shared" si="0"/>
        <v>7</v>
      </c>
    </row>
    <row r="15" spans="1:15" ht="12.75">
      <c r="A15" s="12" t="s">
        <v>57</v>
      </c>
      <c r="B15" s="18" t="s">
        <v>690</v>
      </c>
      <c r="C15" s="18" t="s">
        <v>59</v>
      </c>
      <c r="D15" s="17" t="s">
        <v>606</v>
      </c>
      <c r="E15" s="20">
        <v>2001</v>
      </c>
      <c r="F15" s="15">
        <v>3</v>
      </c>
      <c r="G15" s="15"/>
      <c r="H15" s="15"/>
      <c r="I15" s="15"/>
      <c r="J15" s="15"/>
      <c r="K15" s="15">
        <v>2</v>
      </c>
      <c r="L15" s="15"/>
      <c r="M15" s="15"/>
      <c r="N15" s="15"/>
      <c r="O15" s="14">
        <f t="shared" si="0"/>
        <v>5</v>
      </c>
    </row>
    <row r="16" spans="1:15" ht="12.75">
      <c r="A16" s="12" t="s">
        <v>61</v>
      </c>
      <c r="B16" s="13" t="s">
        <v>691</v>
      </c>
      <c r="C16" s="13" t="s">
        <v>35</v>
      </c>
      <c r="D16" s="17" t="s">
        <v>606</v>
      </c>
      <c r="E16" s="15">
        <v>2001</v>
      </c>
      <c r="F16" s="20">
        <v>5</v>
      </c>
      <c r="G16" s="20"/>
      <c r="H16" s="20"/>
      <c r="I16" s="20"/>
      <c r="J16" s="20"/>
      <c r="K16" s="20"/>
      <c r="L16" s="20"/>
      <c r="M16" s="20"/>
      <c r="N16" s="20"/>
      <c r="O16" s="14">
        <f t="shared" si="0"/>
        <v>5</v>
      </c>
    </row>
    <row r="17" spans="1:15" ht="12.75">
      <c r="A17" s="12" t="s">
        <v>64</v>
      </c>
      <c r="B17" s="13" t="s">
        <v>692</v>
      </c>
      <c r="C17" s="13" t="s">
        <v>59</v>
      </c>
      <c r="D17" s="17" t="s">
        <v>655</v>
      </c>
      <c r="E17" s="15">
        <v>2001</v>
      </c>
      <c r="F17" s="15"/>
      <c r="G17" s="15"/>
      <c r="H17" s="15"/>
      <c r="I17" s="15"/>
      <c r="J17" s="15">
        <v>5</v>
      </c>
      <c r="K17" s="15"/>
      <c r="L17" s="15"/>
      <c r="M17" s="15"/>
      <c r="N17" s="15"/>
      <c r="O17" s="14">
        <f t="shared" si="0"/>
        <v>5</v>
      </c>
    </row>
    <row r="18" spans="1:15" ht="12.75">
      <c r="A18" s="12" t="s">
        <v>68</v>
      </c>
      <c r="B18" s="18" t="s">
        <v>285</v>
      </c>
      <c r="C18" s="18" t="s">
        <v>301</v>
      </c>
      <c r="D18" s="27" t="s">
        <v>101</v>
      </c>
      <c r="E18" s="20">
        <v>2001</v>
      </c>
      <c r="F18" s="15"/>
      <c r="G18" s="15"/>
      <c r="H18" s="15"/>
      <c r="I18" s="15"/>
      <c r="J18" s="15"/>
      <c r="K18" s="15"/>
      <c r="L18" s="15">
        <v>4</v>
      </c>
      <c r="M18" s="15"/>
      <c r="N18" s="15"/>
      <c r="O18" s="14">
        <f t="shared" si="0"/>
        <v>4</v>
      </c>
    </row>
    <row r="19" spans="1:15" ht="12.75">
      <c r="A19" s="12" t="s">
        <v>71</v>
      </c>
      <c r="B19" s="13" t="s">
        <v>693</v>
      </c>
      <c r="C19" s="13" t="s">
        <v>59</v>
      </c>
      <c r="D19" s="17" t="s">
        <v>101</v>
      </c>
      <c r="E19" s="15">
        <v>2001</v>
      </c>
      <c r="F19" s="20"/>
      <c r="G19" s="20"/>
      <c r="H19" s="20"/>
      <c r="I19" s="20">
        <v>3</v>
      </c>
      <c r="J19" s="20">
        <v>1</v>
      </c>
      <c r="K19" s="20"/>
      <c r="L19" s="20"/>
      <c r="M19" s="20"/>
      <c r="N19" s="20"/>
      <c r="O19" s="14">
        <f t="shared" si="0"/>
        <v>4</v>
      </c>
    </row>
    <row r="20" spans="1:15" ht="12.75">
      <c r="A20" s="12" t="s">
        <v>74</v>
      </c>
      <c r="B20" s="18" t="s">
        <v>152</v>
      </c>
      <c r="C20" s="22" t="s">
        <v>694</v>
      </c>
      <c r="D20" s="22" t="s">
        <v>695</v>
      </c>
      <c r="E20" s="15">
        <v>2001</v>
      </c>
      <c r="F20" s="15"/>
      <c r="G20" s="15"/>
      <c r="H20" s="15">
        <v>4</v>
      </c>
      <c r="I20" s="15"/>
      <c r="J20" s="15"/>
      <c r="K20" s="15"/>
      <c r="L20" s="15"/>
      <c r="M20" s="15"/>
      <c r="N20" s="15"/>
      <c r="O20" s="14">
        <f t="shared" si="0"/>
        <v>4</v>
      </c>
    </row>
    <row r="21" spans="1:15" ht="12.75">
      <c r="A21" s="12" t="s">
        <v>76</v>
      </c>
      <c r="B21" s="18" t="s">
        <v>90</v>
      </c>
      <c r="C21" s="18" t="s">
        <v>19</v>
      </c>
      <c r="D21" s="27" t="s">
        <v>520</v>
      </c>
      <c r="E21" s="20">
        <v>2000</v>
      </c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4">
        <f t="shared" si="0"/>
        <v>3</v>
      </c>
    </row>
    <row r="22" spans="1:15" ht="12.75">
      <c r="A22" s="12" t="s">
        <v>79</v>
      </c>
      <c r="B22" s="18" t="s">
        <v>696</v>
      </c>
      <c r="C22" s="18" t="s">
        <v>152</v>
      </c>
      <c r="D22" s="17" t="s">
        <v>573</v>
      </c>
      <c r="E22" s="20">
        <v>2000</v>
      </c>
      <c r="F22" s="15"/>
      <c r="G22" s="15"/>
      <c r="H22" s="15"/>
      <c r="I22" s="15"/>
      <c r="J22" s="15">
        <v>3</v>
      </c>
      <c r="K22" s="15"/>
      <c r="L22" s="15"/>
      <c r="M22" s="15"/>
      <c r="N22" s="15"/>
      <c r="O22" s="14">
        <f t="shared" si="0"/>
        <v>3</v>
      </c>
    </row>
    <row r="23" spans="1:15" ht="12.75">
      <c r="A23" s="12" t="s">
        <v>83</v>
      </c>
      <c r="B23" s="13" t="s">
        <v>697</v>
      </c>
      <c r="C23" s="13" t="s">
        <v>114</v>
      </c>
      <c r="D23" s="17" t="s">
        <v>130</v>
      </c>
      <c r="E23" s="15">
        <v>2001</v>
      </c>
      <c r="F23" s="15"/>
      <c r="G23" s="15"/>
      <c r="H23" s="15">
        <v>3</v>
      </c>
      <c r="I23" s="15"/>
      <c r="J23" s="15"/>
      <c r="K23" s="15"/>
      <c r="L23" s="15"/>
      <c r="M23" s="15"/>
      <c r="N23" s="15"/>
      <c r="O23" s="14">
        <f t="shared" si="0"/>
        <v>3</v>
      </c>
    </row>
    <row r="24" spans="1:15" ht="12.75">
      <c r="A24" s="12" t="s">
        <v>86</v>
      </c>
      <c r="B24" s="18" t="s">
        <v>18</v>
      </c>
      <c r="C24" s="22" t="s">
        <v>698</v>
      </c>
      <c r="D24" s="22" t="s">
        <v>699</v>
      </c>
      <c r="E24" s="15">
        <v>2000</v>
      </c>
      <c r="F24" s="15"/>
      <c r="G24" s="15"/>
      <c r="H24" s="15">
        <v>2</v>
      </c>
      <c r="I24" s="15"/>
      <c r="J24" s="15"/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8" t="s">
        <v>700</v>
      </c>
      <c r="C25" s="18" t="s">
        <v>35</v>
      </c>
      <c r="D25" s="17" t="s">
        <v>108</v>
      </c>
      <c r="E25" s="20">
        <v>2001</v>
      </c>
      <c r="F25" s="15"/>
      <c r="G25" s="15">
        <v>2</v>
      </c>
      <c r="H25" s="15"/>
      <c r="I25" s="15"/>
      <c r="J25" s="15"/>
      <c r="K25" s="15"/>
      <c r="L25" s="15"/>
      <c r="M25" s="15"/>
      <c r="N25" s="15"/>
      <c r="O25" s="14">
        <f t="shared" si="0"/>
        <v>2</v>
      </c>
    </row>
    <row r="26" spans="1:15" ht="12.75">
      <c r="A26" s="12" t="s">
        <v>93</v>
      </c>
      <c r="B26" s="18" t="s">
        <v>701</v>
      </c>
      <c r="C26" s="18" t="s">
        <v>19</v>
      </c>
      <c r="D26" s="17" t="s">
        <v>573</v>
      </c>
      <c r="E26" s="20">
        <v>2000</v>
      </c>
      <c r="F26" s="15"/>
      <c r="G26" s="15"/>
      <c r="H26" s="15"/>
      <c r="I26" s="15"/>
      <c r="J26" s="15">
        <v>2</v>
      </c>
      <c r="K26" s="15"/>
      <c r="L26" s="15"/>
      <c r="M26" s="15"/>
      <c r="N26" s="15"/>
      <c r="O26" s="14">
        <f t="shared" si="0"/>
        <v>2</v>
      </c>
    </row>
    <row r="27" spans="1:15" ht="12.75">
      <c r="A27" s="12" t="s">
        <v>95</v>
      </c>
      <c r="B27" s="13" t="s">
        <v>702</v>
      </c>
      <c r="C27" s="13" t="s">
        <v>249</v>
      </c>
      <c r="D27" s="17" t="s">
        <v>101</v>
      </c>
      <c r="E27" s="15">
        <v>2001</v>
      </c>
      <c r="F27" s="20"/>
      <c r="G27" s="20"/>
      <c r="H27" s="20"/>
      <c r="I27" s="20">
        <v>2</v>
      </c>
      <c r="J27" s="20"/>
      <c r="K27" s="20"/>
      <c r="L27" s="20"/>
      <c r="M27" s="20"/>
      <c r="N27" s="20"/>
      <c r="O27" s="14">
        <f t="shared" si="0"/>
        <v>2</v>
      </c>
    </row>
    <row r="28" spans="1:15" ht="12.75">
      <c r="A28" s="12" t="s">
        <v>98</v>
      </c>
      <c r="B28" s="18" t="s">
        <v>703</v>
      </c>
      <c r="C28" s="22" t="s">
        <v>442</v>
      </c>
      <c r="D28" s="22" t="s">
        <v>704</v>
      </c>
      <c r="E28" s="15">
        <v>2000</v>
      </c>
      <c r="F28" s="15"/>
      <c r="G28" s="15"/>
      <c r="H28" s="15">
        <v>1</v>
      </c>
      <c r="I28" s="15"/>
      <c r="J28" s="15"/>
      <c r="K28" s="15"/>
      <c r="L28" s="15"/>
      <c r="M28" s="15"/>
      <c r="N28" s="15"/>
      <c r="O28" s="14">
        <f t="shared" si="0"/>
        <v>1</v>
      </c>
    </row>
    <row r="29" spans="1:15" ht="12.75">
      <c r="A29" s="12" t="s">
        <v>102</v>
      </c>
      <c r="B29" s="18" t="s">
        <v>705</v>
      </c>
      <c r="C29" s="18" t="s">
        <v>279</v>
      </c>
      <c r="D29" s="17" t="s">
        <v>130</v>
      </c>
      <c r="E29" s="20">
        <v>2000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4">
        <f t="shared" si="0"/>
        <v>1</v>
      </c>
    </row>
    <row r="30" spans="1:15" ht="12.75">
      <c r="A30" s="31"/>
      <c r="B30" s="13" t="s">
        <v>706</v>
      </c>
      <c r="C30" s="13" t="s">
        <v>29</v>
      </c>
      <c r="D30" s="17" t="s">
        <v>662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14">
        <f t="shared" si="0"/>
        <v>0</v>
      </c>
    </row>
    <row r="31" spans="1:15" ht="12.75">
      <c r="A31" s="12"/>
      <c r="B31" s="18" t="s">
        <v>707</v>
      </c>
      <c r="C31" s="18" t="s">
        <v>111</v>
      </c>
      <c r="D31" s="19" t="s">
        <v>41</v>
      </c>
      <c r="E31" s="20">
        <v>2000</v>
      </c>
      <c r="F31" s="20"/>
      <c r="G31" s="20"/>
      <c r="H31" s="20"/>
      <c r="I31" s="20"/>
      <c r="J31" s="20"/>
      <c r="K31" s="20"/>
      <c r="L31" s="20"/>
      <c r="M31" s="20"/>
      <c r="N31" s="20"/>
      <c r="O31" s="14">
        <f t="shared" si="0"/>
        <v>0</v>
      </c>
    </row>
    <row r="32" spans="1:15" ht="12.75">
      <c r="A32" s="31"/>
      <c r="B32" s="18" t="s">
        <v>708</v>
      </c>
      <c r="C32" s="18" t="s">
        <v>709</v>
      </c>
      <c r="D32" s="18" t="s">
        <v>662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f t="shared" si="0"/>
        <v>0</v>
      </c>
    </row>
    <row r="33" spans="1:15" ht="12.75">
      <c r="A33" s="31"/>
      <c r="B33" s="13" t="s">
        <v>710</v>
      </c>
      <c r="C33" s="13" t="s">
        <v>249</v>
      </c>
      <c r="D33" s="17" t="s">
        <v>655</v>
      </c>
      <c r="E33" s="15">
        <v>2000</v>
      </c>
      <c r="F33" s="42"/>
      <c r="G33" s="42"/>
      <c r="H33" s="42"/>
      <c r="I33" s="42"/>
      <c r="J33" s="42"/>
      <c r="K33" s="42"/>
      <c r="L33" s="42"/>
      <c r="M33" s="42"/>
      <c r="N33" s="42"/>
      <c r="O33" s="14">
        <f t="shared" si="0"/>
        <v>0</v>
      </c>
    </row>
    <row r="34" spans="1:15" ht="12.75">
      <c r="A34" s="31"/>
      <c r="B34" s="13" t="s">
        <v>711</v>
      </c>
      <c r="C34" s="13" t="s">
        <v>118</v>
      </c>
      <c r="D34" s="17" t="s">
        <v>492</v>
      </c>
      <c r="E34" s="15">
        <v>2000</v>
      </c>
      <c r="F34" s="20"/>
      <c r="G34" s="20"/>
      <c r="H34" s="20"/>
      <c r="I34" s="20"/>
      <c r="J34" s="20"/>
      <c r="K34" s="20"/>
      <c r="L34" s="20"/>
      <c r="M34" s="20"/>
      <c r="N34" s="20"/>
      <c r="O34" s="14">
        <f t="shared" si="0"/>
        <v>0</v>
      </c>
    </row>
    <row r="35" spans="1:15" ht="12.75">
      <c r="A35" s="31"/>
      <c r="B35" s="18" t="s">
        <v>712</v>
      </c>
      <c r="C35" s="18" t="s">
        <v>23</v>
      </c>
      <c r="D35" s="1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4">
        <f t="shared" si="0"/>
        <v>0</v>
      </c>
    </row>
    <row r="36" spans="1:15" ht="12.75">
      <c r="A36" s="31"/>
      <c r="B36" s="13" t="s">
        <v>713</v>
      </c>
      <c r="C36" s="13" t="s">
        <v>97</v>
      </c>
      <c r="D36" s="17" t="s">
        <v>82</v>
      </c>
      <c r="E36" s="15">
        <v>2000</v>
      </c>
      <c r="F36" s="20"/>
      <c r="G36" s="20"/>
      <c r="H36" s="20"/>
      <c r="I36" s="20"/>
      <c r="J36" s="20"/>
      <c r="K36" s="20"/>
      <c r="L36" s="20"/>
      <c r="M36" s="20"/>
      <c r="N36" s="20"/>
      <c r="O36" s="14">
        <f t="shared" si="0"/>
        <v>0</v>
      </c>
    </row>
    <row r="37" spans="1:15" ht="12.75">
      <c r="A37" s="12"/>
      <c r="B37" s="13" t="s">
        <v>602</v>
      </c>
      <c r="C37" s="13" t="s">
        <v>714</v>
      </c>
      <c r="D37" s="17" t="s">
        <v>715</v>
      </c>
      <c r="E37" s="15">
        <v>2000</v>
      </c>
      <c r="F37" s="20"/>
      <c r="G37" s="20"/>
      <c r="H37" s="20"/>
      <c r="I37" s="20"/>
      <c r="J37" s="20"/>
      <c r="K37" s="20"/>
      <c r="L37" s="20"/>
      <c r="M37" s="20"/>
      <c r="N37" s="20"/>
      <c r="O37" s="14">
        <f t="shared" si="0"/>
        <v>0</v>
      </c>
    </row>
    <row r="38" spans="1:15" ht="12.75">
      <c r="A38" s="31"/>
      <c r="B38" s="13" t="s">
        <v>716</v>
      </c>
      <c r="C38" s="13" t="s">
        <v>285</v>
      </c>
      <c r="D38" s="17" t="s">
        <v>101</v>
      </c>
      <c r="E38" s="15">
        <v>2001</v>
      </c>
      <c r="F38" s="20"/>
      <c r="G38" s="20"/>
      <c r="H38" s="20"/>
      <c r="I38" s="20"/>
      <c r="J38" s="20"/>
      <c r="K38" s="20"/>
      <c r="L38" s="20"/>
      <c r="M38" s="20"/>
      <c r="N38" s="20"/>
      <c r="O38" s="14">
        <f t="shared" si="0"/>
        <v>0</v>
      </c>
    </row>
    <row r="39" spans="1:15" ht="12.75">
      <c r="A39" s="12"/>
      <c r="B39" s="13" t="s">
        <v>717</v>
      </c>
      <c r="C39" s="13" t="s">
        <v>19</v>
      </c>
      <c r="D39" s="17" t="s">
        <v>320</v>
      </c>
      <c r="E39" s="15">
        <v>2000</v>
      </c>
      <c r="F39" s="20"/>
      <c r="G39" s="20"/>
      <c r="H39" s="20"/>
      <c r="I39" s="42"/>
      <c r="J39" s="42"/>
      <c r="K39" s="42"/>
      <c r="L39" s="42"/>
      <c r="M39" s="42"/>
      <c r="N39" s="42"/>
      <c r="O39" s="14">
        <f t="shared" si="0"/>
        <v>0</v>
      </c>
    </row>
    <row r="40" spans="1:15" ht="12.75">
      <c r="A40" s="12"/>
      <c r="B40" s="13" t="s">
        <v>464</v>
      </c>
      <c r="C40" s="13" t="s">
        <v>255</v>
      </c>
      <c r="D40" s="17" t="s">
        <v>461</v>
      </c>
      <c r="E40" s="15">
        <v>2001</v>
      </c>
      <c r="F40" s="20"/>
      <c r="G40" s="20"/>
      <c r="H40" s="20"/>
      <c r="I40" s="20"/>
      <c r="J40" s="20"/>
      <c r="K40" s="20"/>
      <c r="L40" s="20"/>
      <c r="M40" s="20"/>
      <c r="N40" s="20"/>
      <c r="O40" s="14">
        <f t="shared" si="0"/>
        <v>0</v>
      </c>
    </row>
    <row r="41" spans="1:15" ht="12.75">
      <c r="A41" s="12"/>
      <c r="B41" s="13" t="s">
        <v>718</v>
      </c>
      <c r="C41" s="13" t="s">
        <v>249</v>
      </c>
      <c r="D41" s="17" t="s">
        <v>101</v>
      </c>
      <c r="E41" s="15">
        <v>2001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0"/>
        <v>0</v>
      </c>
    </row>
    <row r="42" spans="1:15" ht="12.75">
      <c r="A42" s="31"/>
      <c r="B42" s="13" t="s">
        <v>719</v>
      </c>
      <c r="C42" s="13" t="s">
        <v>720</v>
      </c>
      <c r="D42" s="17" t="s">
        <v>721</v>
      </c>
      <c r="E42" s="15">
        <v>2001</v>
      </c>
      <c r="F42" s="20"/>
      <c r="G42" s="20"/>
      <c r="H42" s="20"/>
      <c r="I42" s="20"/>
      <c r="J42" s="20"/>
      <c r="K42" s="20"/>
      <c r="L42" s="20"/>
      <c r="M42" s="20"/>
      <c r="N42" s="20"/>
      <c r="O42" s="14">
        <f t="shared" si="0"/>
        <v>0</v>
      </c>
    </row>
    <row r="43" spans="1:15" ht="12.75">
      <c r="A43" s="31"/>
      <c r="B43" s="13" t="s">
        <v>722</v>
      </c>
      <c r="C43" s="13" t="s">
        <v>723</v>
      </c>
      <c r="D43" s="27" t="s">
        <v>224</v>
      </c>
      <c r="E43" s="14">
        <v>2001</v>
      </c>
      <c r="F43" s="20"/>
      <c r="G43" s="20"/>
      <c r="H43" s="20"/>
      <c r="I43" s="20"/>
      <c r="J43" s="20"/>
      <c r="K43" s="20"/>
      <c r="L43" s="20"/>
      <c r="M43" s="20"/>
      <c r="N43" s="20"/>
      <c r="O43" s="14">
        <f t="shared" si="0"/>
        <v>0</v>
      </c>
    </row>
    <row r="44" spans="1:15" ht="12.75">
      <c r="A44" s="12"/>
      <c r="B44" s="13" t="s">
        <v>724</v>
      </c>
      <c r="C44" s="13" t="s">
        <v>255</v>
      </c>
      <c r="D44" s="17"/>
      <c r="E44" s="15">
        <v>2000</v>
      </c>
      <c r="F44" s="20"/>
      <c r="G44" s="20"/>
      <c r="H44" s="20"/>
      <c r="I44" s="20"/>
      <c r="J44" s="20"/>
      <c r="K44" s="20"/>
      <c r="L44" s="20"/>
      <c r="M44" s="20"/>
      <c r="N44" s="20"/>
      <c r="O44" s="14">
        <f t="shared" si="0"/>
        <v>0</v>
      </c>
    </row>
    <row r="45" spans="1:15" ht="12.75">
      <c r="A45" s="12"/>
      <c r="B45" s="13" t="s">
        <v>588</v>
      </c>
      <c r="C45" s="13" t="s">
        <v>29</v>
      </c>
      <c r="D45" s="17" t="s">
        <v>130</v>
      </c>
      <c r="E45" s="15">
        <v>2000</v>
      </c>
      <c r="F45" s="20"/>
      <c r="G45" s="20"/>
      <c r="H45" s="20"/>
      <c r="I45" s="20"/>
      <c r="J45" s="20"/>
      <c r="K45" s="20"/>
      <c r="L45" s="20"/>
      <c r="M45" s="20"/>
      <c r="N45" s="20"/>
      <c r="O45" s="14">
        <f t="shared" si="0"/>
        <v>0</v>
      </c>
    </row>
    <row r="46" spans="1:15" ht="12.75">
      <c r="A46" s="12"/>
      <c r="B46" s="13" t="s">
        <v>725</v>
      </c>
      <c r="C46" s="13" t="s">
        <v>455</v>
      </c>
      <c r="D46" s="17"/>
      <c r="E46" s="15">
        <v>2000</v>
      </c>
      <c r="F46" s="20"/>
      <c r="G46" s="20"/>
      <c r="H46" s="20"/>
      <c r="I46" s="20"/>
      <c r="J46" s="20"/>
      <c r="K46" s="20"/>
      <c r="L46" s="20"/>
      <c r="M46" s="20"/>
      <c r="N46" s="20"/>
      <c r="O46" s="14">
        <f t="shared" si="0"/>
        <v>0</v>
      </c>
    </row>
    <row r="47" spans="1:15" ht="12.75">
      <c r="A47" s="12"/>
      <c r="B47" s="18" t="s">
        <v>726</v>
      </c>
      <c r="C47" s="18" t="s">
        <v>727</v>
      </c>
      <c r="D47" s="21" t="s">
        <v>520</v>
      </c>
      <c r="E47" s="20">
        <v>2001</v>
      </c>
      <c r="F47" s="20"/>
      <c r="G47" s="20"/>
      <c r="H47" s="20"/>
      <c r="I47" s="20"/>
      <c r="J47" s="20"/>
      <c r="K47" s="20"/>
      <c r="L47" s="20"/>
      <c r="M47" s="20"/>
      <c r="N47" s="20"/>
      <c r="O47" s="14">
        <f t="shared" si="0"/>
        <v>0</v>
      </c>
    </row>
    <row r="48" spans="1:15" ht="12.75">
      <c r="A48" s="31"/>
      <c r="B48" s="13" t="s">
        <v>728</v>
      </c>
      <c r="C48" s="13" t="s">
        <v>114</v>
      </c>
      <c r="D48" s="17" t="s">
        <v>729</v>
      </c>
      <c r="E48" s="15">
        <v>2001</v>
      </c>
      <c r="F48" s="15"/>
      <c r="G48" s="15"/>
      <c r="H48" s="15"/>
      <c r="I48" s="15"/>
      <c r="J48" s="15"/>
      <c r="K48" s="15"/>
      <c r="L48" s="15"/>
      <c r="M48" s="15"/>
      <c r="N48" s="15"/>
      <c r="O48" s="14">
        <f t="shared" si="0"/>
        <v>0</v>
      </c>
    </row>
    <row r="49" spans="1:15" ht="12.75">
      <c r="A49" s="12"/>
      <c r="B49" s="13" t="s">
        <v>730</v>
      </c>
      <c r="C49" s="13" t="s">
        <v>19</v>
      </c>
      <c r="D49" s="17" t="s">
        <v>108</v>
      </c>
      <c r="E49" s="15"/>
      <c r="F49" s="20"/>
      <c r="G49" s="20"/>
      <c r="H49" s="20"/>
      <c r="I49" s="20"/>
      <c r="J49" s="20"/>
      <c r="K49" s="20"/>
      <c r="L49" s="20"/>
      <c r="M49" s="20"/>
      <c r="N49" s="20"/>
      <c r="O49" s="14">
        <f t="shared" si="0"/>
        <v>0</v>
      </c>
    </row>
    <row r="50" spans="1:15" ht="12.75">
      <c r="A50" s="12"/>
      <c r="B50" s="13" t="s">
        <v>731</v>
      </c>
      <c r="C50" s="13" t="s">
        <v>455</v>
      </c>
      <c r="D50" s="17" t="s">
        <v>11</v>
      </c>
      <c r="E50" s="15">
        <v>2000</v>
      </c>
      <c r="F50" s="20"/>
      <c r="G50" s="20"/>
      <c r="H50" s="20"/>
      <c r="I50" s="13"/>
      <c r="J50" s="20"/>
      <c r="K50" s="20"/>
      <c r="L50" s="20"/>
      <c r="M50" s="20"/>
      <c r="N50" s="20"/>
      <c r="O50" s="14">
        <f t="shared" si="0"/>
        <v>0</v>
      </c>
    </row>
    <row r="51" spans="1:5" ht="12.75">
      <c r="A51" s="32"/>
      <c r="B51" s="33"/>
      <c r="C51" s="33"/>
      <c r="E51" s="34"/>
    </row>
    <row r="52" spans="1:5" ht="12.75">
      <c r="A52" s="32"/>
      <c r="B52" s="33"/>
      <c r="C52" s="33"/>
      <c r="D52" s="25"/>
      <c r="E52" s="34"/>
    </row>
    <row r="53" spans="1:5" ht="12.75">
      <c r="A53" s="32"/>
      <c r="B53" s="33"/>
      <c r="C53" s="33"/>
      <c r="D53" s="37"/>
      <c r="E53" s="34"/>
    </row>
    <row r="54" spans="1:5" ht="12.75">
      <c r="A54" s="32"/>
      <c r="B54" s="33"/>
      <c r="C54" s="33"/>
      <c r="D54" s="37"/>
      <c r="E54" s="34"/>
    </row>
    <row r="55" spans="1:5" ht="12.75">
      <c r="A55" s="32"/>
      <c r="B55" s="33"/>
      <c r="C55" s="33"/>
      <c r="D55" s="37"/>
      <c r="E55" s="34"/>
    </row>
    <row r="56" spans="1:5" ht="12.75">
      <c r="A56" s="32"/>
      <c r="B56" s="33"/>
      <c r="C56" s="33"/>
      <c r="D56" s="37"/>
      <c r="E56" s="34"/>
    </row>
    <row r="57" spans="1:5" ht="12.75">
      <c r="A57" s="32"/>
      <c r="B57" s="33"/>
      <c r="C57" s="33"/>
      <c r="D57" s="37"/>
      <c r="E57" s="34"/>
    </row>
    <row r="58" spans="1:5" ht="12.75">
      <c r="A58" s="32"/>
      <c r="B58" s="33"/>
      <c r="C58" s="33"/>
      <c r="D58" s="37"/>
      <c r="E58" s="34"/>
    </row>
    <row r="59" spans="1:5" ht="12.75">
      <c r="A59" s="32"/>
      <c r="B59" s="33"/>
      <c r="C59" s="33"/>
      <c r="D59" s="37"/>
      <c r="E59" s="34"/>
    </row>
    <row r="60" spans="1:5" ht="12.75">
      <c r="A60" s="32"/>
      <c r="B60" s="33"/>
      <c r="C60" s="33"/>
      <c r="D60" s="37"/>
      <c r="E60" s="34"/>
    </row>
    <row r="61" spans="1:5" ht="12.75">
      <c r="A61" s="32"/>
      <c r="B61" s="33"/>
      <c r="C61" s="33"/>
      <c r="D61" s="37"/>
      <c r="E61" s="34"/>
    </row>
    <row r="62" spans="1:5" ht="12.75">
      <c r="A62" s="32"/>
      <c r="B62" s="33"/>
      <c r="C62" s="33"/>
      <c r="D62" s="37"/>
      <c r="E62" s="34"/>
    </row>
    <row r="63" spans="1:5" ht="12.75">
      <c r="A63" s="32"/>
      <c r="B63" s="33"/>
      <c r="C63" s="33"/>
      <c r="D63" s="37"/>
      <c r="E63" s="34"/>
    </row>
    <row r="64" spans="1:5" ht="12.75">
      <c r="A64" s="32"/>
      <c r="B64" s="33"/>
      <c r="C64" s="33"/>
      <c r="D64" s="37"/>
      <c r="E64" s="34"/>
    </row>
    <row r="65" spans="1:5" ht="12.75">
      <c r="A65" s="32"/>
      <c r="B65" s="33"/>
      <c r="C65" s="33"/>
      <c r="D65" s="37"/>
      <c r="E65" s="34"/>
    </row>
    <row r="66" spans="1:5" ht="12.75">
      <c r="A66" s="32"/>
      <c r="B66" s="33"/>
      <c r="C66" s="33"/>
      <c r="D66" s="37"/>
      <c r="E66" s="34"/>
    </row>
    <row r="67" spans="1:5" ht="12.75">
      <c r="A67" s="32"/>
      <c r="B67" s="33"/>
      <c r="C67" s="33"/>
      <c r="D67" s="37"/>
      <c r="E67" s="34"/>
    </row>
    <row r="68" spans="1:5" ht="12.75">
      <c r="A68" s="32"/>
      <c r="B68" s="33"/>
      <c r="C68" s="33"/>
      <c r="D68" s="37"/>
      <c r="E68" s="34"/>
    </row>
    <row r="69" spans="1:5" ht="12.75">
      <c r="A69" s="32"/>
      <c r="B69" s="33"/>
      <c r="C69" s="33"/>
      <c r="D69" s="37"/>
      <c r="E69" s="34"/>
    </row>
    <row r="70" spans="1:5" ht="12.75">
      <c r="A70" s="32"/>
      <c r="B70" s="33"/>
      <c r="C70" s="33"/>
      <c r="D70" s="37"/>
      <c r="E70" s="34"/>
    </row>
    <row r="71" spans="1:5" ht="12.75">
      <c r="A71" s="32"/>
      <c r="B71" s="33"/>
      <c r="C71" s="33"/>
      <c r="D71" s="37"/>
      <c r="E71" s="34"/>
    </row>
    <row r="72" spans="1:5" ht="12.75">
      <c r="A72" s="32"/>
      <c r="B72" s="33"/>
      <c r="C72" s="33"/>
      <c r="D72" s="37"/>
      <c r="E72" s="34"/>
    </row>
    <row r="73" spans="1:5" ht="12.75">
      <c r="A73" s="32"/>
      <c r="B73" s="33"/>
      <c r="C73" s="33"/>
      <c r="D73" s="37"/>
      <c r="E73" s="34"/>
    </row>
    <row r="74" spans="1:5" ht="12.75">
      <c r="A74" s="32"/>
      <c r="B74" s="33"/>
      <c r="C74" s="33"/>
      <c r="D74" s="37"/>
      <c r="E74" s="34"/>
    </row>
  </sheetData>
  <sheetProtection/>
  <mergeCells count="1">
    <mergeCell ref="A1:O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2015-09-14T14:23:04Z</dcterms:created>
  <dcterms:modified xsi:type="dcterms:W3CDTF">2015-09-14T14:23:04Z</dcterms:modified>
  <cp:category/>
  <cp:version/>
  <cp:contentType/>
  <cp:contentStatus/>
</cp:coreProperties>
</file>